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9b4aa90f5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get" sheetId="1" r:id="Rbcf33541bb7f4aa8"/>
    <x:sheet xmlns:r="http://schemas.openxmlformats.org/officeDocument/2006/relationships" name="Cost lines" sheetId="2" r:id="Rf47b93c1eff24422"/>
    <x:sheet xmlns:r="http://schemas.openxmlformats.org/officeDocument/2006/relationships" name="Cable and tube routes" sheetId="3" r:id="R075d5723ee7849da"/>
    <x:sheet xmlns:r="http://schemas.openxmlformats.org/officeDocument/2006/relationships" name="Hardware quantities" sheetId="4" r:id="R30ab04b1dfa34f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;(#,##0);-"/>
    <x:numFmt numFmtId="201" formatCode="0%"/>
    <x:numFmt numFmtId="202" formatCode="0.00"/>
  </x:numFmts>
  <x:fonts count="6">
    <x:font>
      <x:sz val="11"/>
      <x:name val="Carlito"/>
    </x:font>
    <x:font>
      <x:sz val="10"/>
      <x:color rgb="FF24272C"/>
      <x:name val="Arial"/>
    </x:font>
    <x:font>
      <x:b/>
      <x:sz val="15"/>
      <x:color rgb="FF181A1E"/>
      <x:name val="Arial"/>
    </x:font>
    <x:font>
      <x:b/>
      <x:sz val="10"/>
      <x:color rgb="FFFFFFFF"/>
      <x:name val="Arial"/>
    </x:font>
    <x:font>
      <x:sz val="10"/>
      <x:color rgb="FF0000FF"/>
      <x:name val="Arial"/>
    </x:font>
    <x:font>
      <x:b/>
      <x:sz val="12"/>
      <x:color rgb="FF191C2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272B31"/>
      </x:patternFill>
    </x:fill>
    <x:fill>
      <x:patternFill patternType="solid">
        <x:fgColor rgb="FFF0F1F2"/>
      </x:patternFill>
    </x:fill>
    <x:fill>
      <x:patternFill patternType="solid">
        <x:fgColor rgb="FFFFF0C9"/>
      </x:patternFill>
    </x:fill>
  </x:fills>
  <x:borders count="2">
    <x:border/>
    <x:border>
      <x:bottom style="thin">
        <x:color rgb="FFC91F25"/>
      </x:bottom>
    </x:border>
  </x:borders>
  <x:cellStyleXfs count="1">
    <x:xf numFmtId="0" fontId="0" fillId="0" borderId="0"/>
  </x:cellStyleXfs>
  <x:cellXfs count="2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200" fontId="4" fillId="4" borderId="0" xfId="0" applyNumberFormat="1" applyFont="1" applyFill="1" applyBorder="1" applyAlignment="1">
      <x:alignment vertical="center" wrapText="1"/>
    </x:xf>
    <x:xf numFmtId="200" fontId="1" fillId="3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5" fillId="3" borderId="0" xfId="0" applyNumberFormat="1" applyFont="1" applyFill="1" applyBorder="1" applyAlignment="1">
      <x:alignment vertical="center" wrapText="1"/>
    </x:xf>
    <x:xf numFmtId="200" fontId="5" fillId="0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/>
    </x:xf>
    <x:xf numFmtId="201" fontId="4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202" fontId="1" fillId="3" borderId="0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1" fontId="1" fillId="3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5ce75f8a74336" /><Relationship Type="http://schemas.openxmlformats.org/officeDocument/2006/relationships/theme" Target="/xl/theme/theme1.xml" Id="R25dca7489c354afc" /><Relationship Type="http://schemas.openxmlformats.org/officeDocument/2006/relationships/sharedStrings" Target="/xl/sharedStrings.xml" Id="R6ca1046840314996" /><Relationship Type="http://schemas.openxmlformats.org/officeDocument/2006/relationships/worksheet" Target="/xl/worksheets/sheet1.xml" Id="Rbcf33541bb7f4aa8" /><Relationship Type="http://schemas.openxmlformats.org/officeDocument/2006/relationships/worksheet" Target="/xl/worksheets/sheet2.xml" Id="Rf47b93c1eff24422" /><Relationship Type="http://schemas.openxmlformats.org/officeDocument/2006/relationships/worksheet" Target="/xl/worksheets/sheet3.xml" Id="R075d5723ee7849da" /><Relationship Type="http://schemas.openxmlformats.org/officeDocument/2006/relationships/worksheet" Target="/xl/worksheets/sheet4.xml" Id="R30ab04b1dfa34fb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6d05c7ba342546e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533ed5f18cf44573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6af53cd53ffc4186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png" Id="Raff8df750eb04e7d" /></Relationships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438150" cy="438150"/>
    <xdr:pic>
      <xdr:nvPicPr>
        <xdr:cNvPr id="1" name="3266be13-dde1-48ab-b900-c4165772cf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05c7ba342546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438150" cy="438150"/>
    <xdr:pic>
      <xdr:nvPicPr>
        <xdr:cNvPr id="1" name="dd36d43c-9ede-45b6-be1b-d0e7ac0ce0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3ed5f18cf445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438150" cy="438150"/>
    <xdr:pic>
      <xdr:nvPicPr>
        <xdr:cNvPr id="1" name="25e92cac-2e7f-4d3b-a7f1-0a657cf6cb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f53cd53ffc41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438150" cy="438150"/>
    <xdr:pic>
      <xdr:nvPicPr>
        <xdr:cNvPr id="1" name="b4c52908-5aea-499c-9021-64bf364a83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f8df750eb04e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6461404c65540e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6b8d05a63fd94a7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82ea3043f32f42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7b928cc2e01841a7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4" hidden="0" customWidth="1"/>
    <x:col min="2" max="2" width="21" hidden="0" customWidth="1"/>
    <x:col min="3" max="3" width="24" hidden="0" customWidth="1"/>
    <x:col min="4" max="4" width="23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>
      <x:c r="A2" s="2"/>
      <x:c r="B2" s="3" t="str">
        <x:v>AETEC Nomex budget Rev G</x:v>
      </x:c>
      <x:c r="C2" s="2"/>
      <x:c r="D2" s="2"/>
      <x:c r="E2" s="2"/>
      <x:c r="F2" s="2"/>
      <x:c r="G2" s="2"/>
      <x:c r="H2" s="2"/>
      <x:c r="I2" s="2"/>
      <x:c r="J2" s="2"/>
      <x:c r="K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</x:row>
    <x:row r="4">
      <x:c r="A4" s="4"/>
      <x:c r="B4" s="4"/>
      <x:c r="C4" s="4"/>
      <x:c r="D4" s="4"/>
      <x:c r="E4" s="2"/>
      <x:c r="F4" s="2"/>
      <x:c r="G4" s="2"/>
      <x:c r="H4" s="2"/>
      <x:c r="I4" s="2"/>
      <x:c r="J4" s="2"/>
      <x:c r="K4" s="2"/>
    </x:row>
    <x:row r="5" ht="30" customHeight="1">
      <x:c r="A5" s="7" t="str">
        <x:v>Cost component</x:v>
      </x:c>
      <x:c r="B5" s="7" t="str">
        <x:v>Amount SGD</x:v>
      </x:c>
      <x:c r="C5" s="7" t="str">
        <x:v>Configuration</x:v>
      </x:c>
      <x:c r="D5" s="7" t="str">
        <x:v>Budget SGD</x:v>
      </x:c>
      <x:c r="E5" s="2"/>
      <x:c r="F5" s="2"/>
      <x:c r="G5" s="2"/>
      <x:c r="H5" s="2"/>
      <x:c r="I5" s="2"/>
      <x:c r="J5" s="2"/>
      <x:c r="K5" s="2"/>
    </x:row>
    <x:row r="6" ht="34" customHeight="1">
      <x:c r="A6" s="9" t="str">
        <x:v>Common scope</x:v>
      </x:c>
      <x:c r="B6" s="14" t="n">
        <x:f>SUMIF('Cost lines'!C6:C48,"Common",'Cost lines'!G6:G48)</x:f>
        <x:v>472440</x:v>
      </x:c>
      <x:c r="C6" s="14" t="str">
        <x:v>Drip</x:v>
      </x:c>
      <x:c r="D6" s="16" t="n">
        <x:f>B6+B7</x:f>
        <x:v>489840</x:v>
      </x:c>
      <x:c r="E6" s="2"/>
      <x:c r="F6" s="2"/>
      <x:c r="G6" s="2"/>
      <x:c r="H6" s="2"/>
      <x:c r="I6" s="2"/>
      <x:c r="J6" s="2"/>
      <x:c r="K6" s="2"/>
    </x:row>
    <x:row r="7" ht="34" customHeight="1">
      <x:c r="A7" s="8" t="str">
        <x:v>Drip scope</x:v>
      </x:c>
      <x:c r="B7" s="15" t="n">
        <x:f>SUMIF('Cost lines'!C6:C48,"Drip",'Cost lines'!G6:G48)</x:f>
        <x:v>17400</x:v>
      </x:c>
      <x:c r="C7" s="15" t="str">
        <x:v>Spray</x:v>
      </x:c>
      <x:c r="D7" s="17" t="n">
        <x:f>B6+B8</x:f>
        <x:v>525320</x:v>
      </x:c>
      <x:c r="E7" s="2"/>
      <x:c r="F7" s="2"/>
      <x:c r="G7" s="2"/>
      <x:c r="H7" s="2"/>
      <x:c r="I7" s="2"/>
      <x:c r="J7" s="2"/>
      <x:c r="K7" s="2"/>
    </x:row>
    <x:row r="8" ht="34" customHeight="1">
      <x:c r="A8" s="9" t="str">
        <x:v>Spray scope</x:v>
      </x:c>
      <x:c r="B8" s="14" t="n">
        <x:f>SUMIF('Cost lines'!C6:C48,"Spray",'Cost lines'!G6:G48)</x:f>
        <x:v>52880</x:v>
      </x:c>
      <x:c r="C8" s="14" t="str">
        <x:v>Dual mode</x:v>
      </x:c>
      <x:c r="D8" s="16" t="n">
        <x:f>SUM(B6:B9)</x:f>
        <x:v>553020</x:v>
      </x:c>
      <x:c r="E8" s="2"/>
      <x:c r="F8" s="2"/>
      <x:c r="G8" s="2"/>
      <x:c r="H8" s="2"/>
      <x:c r="I8" s="2"/>
      <x:c r="J8" s="2"/>
      <x:c r="K8" s="2"/>
    </x:row>
    <x:row r="9" ht="34" customHeight="1">
      <x:c r="A9" s="8" t="str">
        <x:v>Dual scope</x:v>
      </x:c>
      <x:c r="B9" s="15" t="n">
        <x:f>SUMIF('Cost lines'!C6:C48,"Dual",'Cost lines'!G6:G48)</x:f>
        <x:v>10300</x:v>
      </x:c>
      <x:c r="C9" s="15"/>
      <x:c r="D9" s="15"/>
      <x:c r="E9" s="2"/>
      <x:c r="F9" s="2"/>
      <x:c r="G9" s="2"/>
      <x:c r="H9" s="2"/>
      <x:c r="I9" s="2"/>
      <x:c r="J9" s="2"/>
      <x:c r="K9" s="2"/>
    </x:row>
    <x:row r="10" ht="34" customHeight="1">
      <x:c r="A10" s="9"/>
      <x:c r="B10" s="9"/>
      <x:c r="C10" s="9"/>
      <x:c r="D10" s="9"/>
      <x:c r="E10" s="2"/>
      <x:c r="F10" s="2"/>
      <x:c r="G10" s="2"/>
      <x:c r="H10" s="2"/>
      <x:c r="I10" s="2"/>
      <x:c r="J10" s="2"/>
      <x:c r="K10" s="2"/>
    </x:row>
    <x:row r="11" ht="34" customHeight="1">
      <x:c r="A11" s="8"/>
      <x:c r="B11" s="8"/>
      <x:c r="C11" s="8"/>
      <x:c r="D11" s="8"/>
      <x:c r="E11" s="2"/>
      <x:c r="F11" s="2"/>
      <x:c r="G11" s="2"/>
      <x:c r="H11" s="2"/>
      <x:c r="I11" s="2"/>
      <x:c r="J11" s="2"/>
      <x:c r="K11" s="2"/>
    </x:row>
    <x:row r="12" ht="34" customHeight="1">
      <x:c r="A12" s="9" t="str">
        <x:v>Currency: SGD excluding GST.</x:v>
      </x:c>
      <x:c r="B12" s="9"/>
      <x:c r="C12" s="9"/>
      <x:c r="D12" s="9"/>
      <x:c r="E12" s="2"/>
      <x:c r="F12" s="2"/>
      <x:c r="G12" s="2"/>
      <x:c r="H12" s="2"/>
      <x:c r="I12" s="2"/>
      <x:c r="J12" s="2"/>
      <x:c r="K12" s="2"/>
    </x:row>
    <x:row r="13" ht="33" customHeight="1">
      <x:c r="A13" s="8" t="str">
        <x:v>All rates are editable project-planning estimates, not firm supplier offers. POC labour and small prototype hardware are included once. Optional platen, vibration and robotic panel unloading are excluded.</x:v>
      </x:c>
      <x:c r="B13" s="8"/>
      <x:c r="C13" s="8"/>
      <x:c r="D13" s="8"/>
      <x:c r="E13" s="2"/>
      <x:c r="F13" s="2"/>
      <x:c r="G13" s="2"/>
      <x:c r="H13" s="2"/>
      <x:c r="I13" s="2"/>
      <x:c r="J13" s="2"/>
      <x:c r="K13" s="2"/>
    </x:row>
    <x:row r="14" ht="33" customHeight="1">
      <x:c r="A14" s="9"/>
      <x:c r="B14" s="9"/>
      <x:c r="C14" s="9"/>
      <x:c r="D14" s="9"/>
      <x:c r="E14" s="2"/>
      <x:c r="F14" s="2"/>
      <x:c r="G14" s="2"/>
      <x:c r="H14" s="2"/>
      <x:c r="I14" s="2"/>
      <x:c r="J14" s="2"/>
      <x:c r="K14" s="2"/>
    </x:row>
    <x:row r="15" ht="34" customHeight="1">
      <x:c r="A15" s="8"/>
      <x:c r="B15" s="8"/>
      <x:c r="C15" s="8"/>
      <x:c r="D15" s="8"/>
      <x:c r="E15" s="2"/>
      <x:c r="F15" s="2"/>
      <x:c r="G15" s="2"/>
      <x:c r="H15" s="2"/>
      <x:c r="I15" s="2"/>
      <x:c r="J15" s="2"/>
      <x:c r="K15" s="2"/>
    </x:row>
    <x:row r="16">
      <x:c r="A16" s="2" t="str">
        <x:v>Planning uncertainty</x:v>
      </x:c>
      <x:c r="B16" s="19" t="n">
        <x:v>0.25</x:v>
      </x:c>
      <x:c r="C16" s="2" t="str">
        <x:v>Dual lower planning</x:v>
      </x:c>
      <x:c r="D16" s="20" t="n">
        <x:f>D8*(1-B16)</x:f>
        <x:v>414765</x:v>
      </x:c>
      <x:c r="E16" s="2"/>
      <x:c r="F16" s="2"/>
      <x:c r="G16" s="2"/>
      <x:c r="H16" s="2"/>
      <x:c r="I16" s="2"/>
      <x:c r="J16" s="2"/>
      <x:c r="K16" s="2"/>
    </x:row>
    <x:row r="17">
      <x:c r="A17" s="2" t="str">
        <x:v>Input rate cells</x:v>
      </x:c>
      <x:c r="B17" s="2" t="str">
        <x:v>Blue text / yellow fill</x:v>
      </x:c>
      <x:c r="C17" s="2" t="str">
        <x:v>Dual upper planning</x:v>
      </x:c>
      <x:c r="D17" s="20" t="n">
        <x:f>D8*(1+B16)</x:f>
        <x:v>691275</x:v>
      </x:c>
      <x:c r="E17" s="2"/>
      <x:c r="F17" s="2"/>
      <x:c r="G17" s="2"/>
      <x:c r="H17" s="2"/>
      <x:c r="I17" s="2"/>
      <x:c r="J17" s="2"/>
      <x:c r="K17" s="2"/>
    </x:row>
    <x:row r="18">
      <x:c r="A18" s="2"/>
      <x:c r="B18" s="2"/>
      <x:c r="C18" s="2" t="str">
        <x:v>Extra contingency charge</x:v>
      </x:c>
      <x:c r="D18" s="20" t="n">
        <x:v>0</x:v>
      </x:c>
      <x:c r="E18" s="2"/>
      <x:c r="F18" s="2"/>
      <x:c r="G18" s="2"/>
      <x:c r="H18" s="2"/>
      <x:c r="I18" s="2"/>
      <x:c r="J18" s="2"/>
      <x:c r="K18" s="2"/>
    </x:row>
  </x:sheetData>
  <x:mergeCells>
    <x:mergeCell ref="A13:D14"/>
  </x:mergeCells>
  <x:pageMargins left="0.7" right="0.7" top="0.75" bottom="0.75" header="0.3" footer="0.3"/>
  <x:drawing xmlns:r="http://schemas.openxmlformats.org/officeDocument/2006/relationships" r:id="R76461404c65540e9"/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0" hidden="0" customWidth="1"/>
    <x:col min="2" max="2" width="65" hidden="0" customWidth="1"/>
    <x:col min="3" max="3" width="15" hidden="0" customWidth="1"/>
    <x:col min="4" max="4" width="10" hidden="0" customWidth="1"/>
    <x:col min="5" max="5" width="10" hidden="0" customWidth="1"/>
    <x:col min="6" max="6" width="16" hidden="0" customWidth="1"/>
    <x:col min="7" max="7" width="18" hidden="0" customWidth="1"/>
    <x:col min="8" max="8" width="54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>
      <x:c r="A2" s="2"/>
      <x:c r="B2" s="3" t="str">
        <x:v>AETEC Nomex budget inputs Rev G</x:v>
      </x:c>
      <x:c r="C2" s="2"/>
      <x:c r="D2" s="2"/>
      <x:c r="E2" s="2"/>
      <x:c r="F2" s="2"/>
      <x:c r="G2" s="2"/>
      <x:c r="H2" s="2"/>
      <x:c r="I2" s="2"/>
      <x:c r="J2" s="2"/>
      <x:c r="K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</x:row>
    <x:row r="4">
      <x:c r="A4" s="4"/>
      <x:c r="B4" s="4"/>
      <x:c r="C4" s="4"/>
      <x:c r="D4" s="4"/>
      <x:c r="E4" s="4"/>
      <x:c r="F4" s="4"/>
      <x:c r="G4" s="4"/>
      <x:c r="H4" s="4"/>
      <x:c r="I4" s="2"/>
      <x:c r="J4" s="2"/>
      <x:c r="K4" s="2"/>
    </x:row>
    <x:row r="5" ht="30" customHeight="1">
      <x:c r="A5" s="7" t="str">
        <x:v>ID</x:v>
      </x:c>
      <x:c r="B5" s="7" t="str">
        <x:v>Description</x:v>
      </x:c>
      <x:c r="C5" s="7" t="str">
        <x:v>Scope</x:v>
      </x:c>
      <x:c r="D5" s="7" t="str">
        <x:v>Qty</x:v>
      </x:c>
      <x:c r="E5" s="7" t="str">
        <x:v>Unit</x:v>
      </x:c>
      <x:c r="F5" s="7" t="str">
        <x:v>Rate SGD</x:v>
      </x:c>
      <x:c r="G5" s="7" t="str">
        <x:v>Amount SGD</x:v>
      </x:c>
      <x:c r="H5" s="7" t="str">
        <x:v>Estimate basis</x:v>
      </x:c>
      <x:c r="I5" s="2"/>
      <x:c r="J5" s="2"/>
      <x:c r="K5" s="2"/>
    </x:row>
    <x:row r="6" ht="48" customHeight="1">
      <x:c r="A6" s="9" t="str">
        <x:v>H01</x:v>
      </x:c>
      <x:c r="B6" s="9" t="str">
        <x:v>ABB PoWa 20 CRB 1920-20/1.67, controller, pendant and standard robot software</x:v>
      </x:c>
      <x:c r="C6" s="9" t="str">
        <x:v>Common</x:v>
      </x:c>
      <x:c r="D6" s="10" t="n">
        <x:v>1</x:v>
      </x:c>
      <x:c r="E6" s="9" t="str">
        <x:v>set</x:v>
      </x:c>
      <x:c r="F6" s="13" t="n">
        <x:v>65000</x:v>
      </x:c>
      <x:c r="G6" s="14" t="n">
        <x:f>D6*F6</x:f>
        <x:v>65000</x:v>
      </x:c>
      <x:c r="H6" s="9" t="str">
        <x:v>AETEC prior project planning estimate, 10 Sep 2026; not supplier quote</x:v>
      </x:c>
      <x:c r="I6" s="2"/>
      <x:c r="J6" s="2"/>
      <x:c r="K6" s="2"/>
    </x:row>
    <x:row r="7" ht="48" customHeight="1">
      <x:c r="A7" s="8" t="str">
        <x:v>H02</x:v>
      </x:c>
      <x:c r="B7" s="8" t="str">
        <x:v>Nine bolted transport subframes, robot load rails, removable masts, brackets, casters, feet and service access</x:v>
      </x:c>
      <x:c r="C7" s="8" t="str">
        <x:v>Common</x:v>
      </x:c>
      <x:c r="D7" s="11" t="n">
        <x:v>1</x:v>
      </x:c>
      <x:c r="E7" s="8" t="str">
        <x:v>lot</x:v>
      </x:c>
      <x:c r="F7" s="13" t="n">
        <x:v>41600</x:v>
      </x:c>
      <x:c r="G7" s="15" t="n">
        <x:f>D7*F7</x:f>
        <x:v>41600</x:v>
      </x:c>
      <x:c r="H7" s="8" t="str">
        <x:v>AETEC Rev G incremental planning allowance, 13 Sep 2026</x:v>
      </x:c>
      <x:c r="I7" s="2"/>
      <x:c r="J7" s="2"/>
      <x:c r="K7" s="2"/>
    </x:row>
    <x:row r="8" ht="48" customHeight="1">
      <x:c r="A8" s="9" t="str">
        <x:v>H03</x:v>
      </x:c>
      <x:c r="B8" s="9" t="str">
        <x:v>Keyed full-length strip magazine with pickup presentation and single-sheet sensing</x:v>
      </x:c>
      <x:c r="C8" s="9" t="str">
        <x:v>Common</x:v>
      </x:c>
      <x:c r="D8" s="10" t="n">
        <x:v>2</x:v>
      </x:c>
      <x:c r="E8" s="9" t="str">
        <x:v>set</x:v>
      </x:c>
      <x:c r="F8" s="13" t="n">
        <x:v>6400</x:v>
      </x:c>
      <x:c r="G8" s="14" t="n">
        <x:f>D8*F8</x:f>
        <x:v>12800</x:v>
      </x:c>
      <x:c r="H8" s="9" t="str">
        <x:v>AETEC prior project planning estimate, 10 Sep 2026; not supplier quote</x:v>
      </x:c>
      <x:c r="I8" s="2"/>
      <x:c r="J8" s="2"/>
      <x:c r="K8" s="2"/>
    </x:row>
    <x:row r="9" ht="48" customHeight="1">
      <x:c r="A9" s="8" t="str">
        <x:v>H04</x:v>
      </x:c>
      <x:c r="B9" s="8" t="str">
        <x:v>1,120 mm EOAT, guided jaw bridge, 20 pads, F/T sensor and two scanning cameras with slides</x:v>
      </x:c>
      <x:c r="C9" s="8" t="str">
        <x:v>Common</x:v>
      </x:c>
      <x:c r="D9" s="11" t="n">
        <x:v>1</x:v>
      </x:c>
      <x:c r="E9" s="8" t="str">
        <x:v>set</x:v>
      </x:c>
      <x:c r="F9" s="13" t="n">
        <x:v>43900</x:v>
      </x:c>
      <x:c r="G9" s="15" t="n">
        <x:f>D9*F9</x:f>
        <x:v>43900</x:v>
      </x:c>
      <x:c r="H9" s="8" t="str">
        <x:v>AETEC prior project planning estimate, 10 Sep 2026; not supplier quote</x:v>
      </x:c>
      <x:c r="I9" s="2"/>
      <x:c r="J9" s="2"/>
      <x:c r="K9" s="2"/>
    </x:row>
    <x:row r="10" ht="48" customHeight="1">
      <x:c r="A10" s="9" t="str">
        <x:v>H05</x:v>
      </x:c>
      <x:c r="B10" s="9" t="str">
        <x:v>Automatic robot coupler with three tool-side plates, lock sensing and utility interfaces</x:v>
      </x:c>
      <x:c r="C10" s="9" t="str">
        <x:v>Common</x:v>
      </x:c>
      <x:c r="D10" s="10" t="n">
        <x:v>1</x:v>
      </x:c>
      <x:c r="E10" s="9" t="str">
        <x:v>set</x:v>
      </x:c>
      <x:c r="F10" s="13" t="n">
        <x:v>13800</x:v>
      </x:c>
      <x:c r="G10" s="14" t="n">
        <x:f>D10*F10</x:f>
        <x:v>13800</x:v>
      </x:c>
      <x:c r="H10" s="9" t="str">
        <x:v>AETEC prior project planning estimate, 10 Sep 2026; not supplier quote</x:v>
      </x:c>
      <x:c r="I10" s="2"/>
      <x:c r="J10" s="2"/>
      <x:c r="K10" s="2"/>
    </x:row>
    <x:row r="11" ht="48" customHeight="1">
      <x:c r="A11" s="8" t="str">
        <x:v>H06</x:v>
      </x:c>
      <x:c r="B11" s="8" t="str">
        <x:v>Located 1 m open core carrier with fixed lower support rails</x:v>
      </x:c>
      <x:c r="C11" s="8" t="str">
        <x:v>Common</x:v>
      </x:c>
      <x:c r="D11" s="11" t="n">
        <x:v>1</x:v>
      </x:c>
      <x:c r="E11" s="8" t="str">
        <x:v>set</x:v>
      </x:c>
      <x:c r="F11" s="13" t="n">
        <x:v>7400</x:v>
      </x:c>
      <x:c r="G11" s="15" t="n">
        <x:f>D11*F11</x:f>
        <x:v>7400</x:v>
      </x:c>
      <x:c r="H11" s="8" t="str">
        <x:v>AETEC prior project planning estimate, 10 Sep 2026; not supplier quote</x:v>
      </x:c>
      <x:c r="I11" s="2"/>
      <x:c r="J11" s="2"/>
      <x:c r="K11" s="2"/>
    </x:row>
    <x:row r="12" ht="48" customHeight="1">
      <x:c r="A12" s="9" t="str">
        <x:v>H07</x:v>
      </x:c>
      <x:c r="B12" s="9" t="str">
        <x:v>Fixed datum clamp with replaceable paper pads</x:v>
      </x:c>
      <x:c r="C12" s="9" t="str">
        <x:v>Common</x:v>
      </x:c>
      <x:c r="D12" s="10" t="n">
        <x:v>42</x:v>
      </x:c>
      <x:c r="E12" s="9" t="str">
        <x:v>pc</x:v>
      </x:c>
      <x:c r="F12" s="13" t="n">
        <x:v>140</x:v>
      </x:c>
      <x:c r="G12" s="14" t="n">
        <x:f>D12*F12</x:f>
        <x:v>5880</x:v>
      </x:c>
      <x:c r="H12" s="9" t="str">
        <x:v>AETEC prior project planning estimate, 10 Sep 2026; not supplier quote</x:v>
      </x:c>
      <x:c r="I12" s="2"/>
      <x:c r="J12" s="2"/>
      <x:c r="K12" s="2"/>
    </x:row>
    <x:row r="13" ht="48" customHeight="1">
      <x:c r="A13" s="8" t="str">
        <x:v>H08</x:v>
      </x:c>
      <x:c r="B13" s="8" t="str">
        <x:v>Floating spring clamp, guide, preload adjuster and back-off mechanism</x:v>
      </x:c>
      <x:c r="C13" s="8" t="str">
        <x:v>Common</x:v>
      </x:c>
      <x:c r="D13" s="11" t="n">
        <x:v>42</x:v>
      </x:c>
      <x:c r="E13" s="8" t="str">
        <x:v>pc</x:v>
      </x:c>
      <x:c r="F13" s="13" t="n">
        <x:v>310</x:v>
      </x:c>
      <x:c r="G13" s="15" t="n">
        <x:f>D13*F13</x:f>
        <x:v>13020</x:v>
      </x:c>
      <x:c r="H13" s="8" t="str">
        <x:v>AETEC prior project planning estimate, 10 Sep 2026; not supplier quote</x:v>
      </x:c>
      <x:c r="I13" s="2"/>
      <x:c r="J13" s="2"/>
      <x:c r="K13" s="2"/>
    </x:row>
    <x:row r="14" ht="48" customHeight="1">
      <x:c r="A14" s="9" t="str">
        <x:v>H09</x:v>
      </x:c>
      <x:c r="B14" s="9" t="str">
        <x:v>Fixture jaw and spring-displacement sensing with distributed I/O</x:v>
      </x:c>
      <x:c r="C14" s="9" t="str">
        <x:v>Common</x:v>
      </x:c>
      <x:c r="D14" s="10" t="n">
        <x:v>1</x:v>
      </x:c>
      <x:c r="E14" s="9" t="str">
        <x:v>lot</x:v>
      </x:c>
      <x:c r="F14" s="13" t="n">
        <x:v>6900</x:v>
      </x:c>
      <x:c r="G14" s="14" t="n">
        <x:f>D14*F14</x:f>
        <x:v>6900</x:v>
      </x:c>
      <x:c r="H14" s="9" t="str">
        <x:v>AETEC prior project planning estimate, 10 Sep 2026; not supplier quote</x:v>
      </x:c>
      <x:c r="I14" s="2"/>
      <x:c r="J14" s="2"/>
      <x:c r="K14" s="2"/>
    </x:row>
    <x:row r="15" ht="48" customHeight="1">
      <x:c r="A15" s="8" t="str">
        <x:v>H10</x:v>
      </x:c>
      <x:c r="B15" s="8" t="str">
        <x:v>Three retractable comb rails with actuation and position sensing</x:v>
      </x:c>
      <x:c r="C15" s="8" t="str">
        <x:v>Common</x:v>
      </x:c>
      <x:c r="D15" s="11" t="n">
        <x:v>1</x:v>
      </x:c>
      <x:c r="E15" s="8" t="str">
        <x:v>set</x:v>
      </x:c>
      <x:c r="F15" s="13" t="n">
        <x:v>4900</x:v>
      </x:c>
      <x:c r="G15" s="15" t="n">
        <x:f>D15*F15</x:f>
        <x:v>4900</x:v>
      </x:c>
      <x:c r="H15" s="8" t="str">
        <x:v>AETEC prior project planning estimate, 10 Sep 2026; not supplier quote</x:v>
      </x:c>
      <x:c r="I15" s="2"/>
      <x:c r="J15" s="2"/>
      <x:c r="K15" s="2"/>
    </x:row>
    <x:row r="16" ht="48" customHeight="1">
      <x:c r="A16" s="9" t="str">
        <x:v>H11</x:v>
      </x:c>
      <x:c r="B16" s="9" t="str">
        <x:v>Three-position tool parking rack and located tool nests</x:v>
      </x:c>
      <x:c r="C16" s="9" t="str">
        <x:v>Common</x:v>
      </x:c>
      <x:c r="D16" s="10" t="n">
        <x:v>1</x:v>
      </x:c>
      <x:c r="E16" s="9" t="str">
        <x:v>set</x:v>
      </x:c>
      <x:c r="F16" s="13" t="n">
        <x:v>2800</x:v>
      </x:c>
      <x:c r="G16" s="14" t="n">
        <x:f>D16*F16</x:f>
        <x:v>2800</x:v>
      </x:c>
      <x:c r="H16" s="9" t="str">
        <x:v>AETEC prior project planning estimate, 10 Sep 2026; not supplier quote</x:v>
      </x:c>
      <x:c r="I16" s="2"/>
      <x:c r="J16" s="2"/>
      <x:c r="K16" s="2"/>
    </x:row>
    <x:row r="17" ht="48" customHeight="1">
      <x:c r="A17" s="8" t="str">
        <x:v>H12</x:v>
      </x:c>
      <x:c r="B17" s="8" t="str">
        <x:v>Overhead inspection camera with lens, lighting and mount</x:v>
      </x:c>
      <x:c r="C17" s="8" t="str">
        <x:v>Common</x:v>
      </x:c>
      <x:c r="D17" s="11" t="n">
        <x:v>4</x:v>
      </x:c>
      <x:c r="E17" s="8" t="str">
        <x:v>set</x:v>
      </x:c>
      <x:c r="F17" s="13" t="n">
        <x:v>3200</x:v>
      </x:c>
      <x:c r="G17" s="15" t="n">
        <x:f>D17*F17</x:f>
        <x:v>12800</x:v>
      </x:c>
      <x:c r="H17" s="8" t="str">
        <x:v>AETEC prior project planning estimate, 10 Sep 2026; not supplier quote</x:v>
      </x:c>
      <x:c r="I17" s="2"/>
      <x:c r="J17" s="2"/>
      <x:c r="K17" s="2"/>
    </x:row>
    <x:row r="18" ht="48" customHeight="1">
      <x:c r="A18" s="9" t="str">
        <x:v>H13</x:v>
      </x:c>
      <x:c r="B18" s="9" t="str">
        <x:v>Vision processor, camera integration hardware and image record interface</x:v>
      </x:c>
      <x:c r="C18" s="9" t="str">
        <x:v>Common</x:v>
      </x:c>
      <x:c r="D18" s="10" t="n">
        <x:v>1</x:v>
      </x:c>
      <x:c r="E18" s="9" t="str">
        <x:v>set</x:v>
      </x:c>
      <x:c r="F18" s="13" t="n">
        <x:v>6800</x:v>
      </x:c>
      <x:c r="G18" s="14" t="n">
        <x:f>D18*F18</x:f>
        <x:v>6800</x:v>
      </x:c>
      <x:c r="H18" s="9" t="str">
        <x:v>AETEC prior project planning estimate, 10 Sep 2026; not supplier quote</x:v>
      </x:c>
      <x:c r="I18" s="2"/>
      <x:c r="J18" s="2"/>
      <x:c r="K18" s="2"/>
    </x:row>
    <x:row r="19" ht="48" customHeight="1">
      <x:c r="A19" s="8" t="str">
        <x:v>H14</x:v>
      </x:c>
      <x:c r="B19" s="8" t="str">
        <x:v>Laser profiler controller and one sensor head on the selected adhesive tool</x:v>
      </x:c>
      <x:c r="C19" s="8" t="str">
        <x:v>Common</x:v>
      </x:c>
      <x:c r="D19" s="11" t="n">
        <x:v>1</x:v>
      </x:c>
      <x:c r="E19" s="8" t="str">
        <x:v>set</x:v>
      </x:c>
      <x:c r="F19" s="13" t="n">
        <x:v>16500</x:v>
      </x:c>
      <x:c r="G19" s="15" t="n">
        <x:f>D19*F19</x:f>
        <x:v>16500</x:v>
      </x:c>
      <x:c r="H19" s="8" t="str">
        <x:v>AETEC prior project planning estimate, 10 Sep 2026; not supplier quote</x:v>
      </x:c>
      <x:c r="I19" s="2"/>
      <x:c r="J19" s="2"/>
      <x:c r="K19" s="2"/>
    </x:row>
    <x:row r="20" ht="48" customHeight="1">
      <x:c r="A20" s="9" t="str">
        <x:v>H15</x:v>
      </x:c>
      <x:c r="B20" s="9" t="str">
        <x:v>PLC, safety interface, electrical cabinet, local computer interface and standard cell wiring</x:v>
      </x:c>
      <x:c r="C20" s="9" t="str">
        <x:v>Common</x:v>
      </x:c>
      <x:c r="D20" s="10" t="n">
        <x:v>1</x:v>
      </x:c>
      <x:c r="E20" s="9" t="str">
        <x:v>lot</x:v>
      </x:c>
      <x:c r="F20" s="13" t="n">
        <x:v>20000</x:v>
      </x:c>
      <x:c r="G20" s="14" t="n">
        <x:f>D20*F20</x:f>
        <x:v>20000</x:v>
      </x:c>
      <x:c r="H20" s="9" t="str">
        <x:v>AETEC Rev G incremental planning allowance, 13 Sep 2026</x:v>
      </x:c>
      <x:c r="I20" s="2"/>
      <x:c r="J20" s="2"/>
      <x:c r="K20" s="2"/>
    </x:row>
    <x:row r="21" ht="48" customHeight="1">
      <x:c r="A21" s="8" t="str">
        <x:v>H16</x:v>
      </x:c>
      <x:c r="B21" s="8" t="str">
        <x:v>Cell safeguarding, interlocks, safety control and protective-function design allowance</x:v>
      </x:c>
      <x:c r="C21" s="8" t="str">
        <x:v>Common</x:v>
      </x:c>
      <x:c r="D21" s="11" t="n">
        <x:v>1</x:v>
      </x:c>
      <x:c r="E21" s="8" t="str">
        <x:v>lot</x:v>
      </x:c>
      <x:c r="F21" s="13" t="n">
        <x:v>14800</x:v>
      </x:c>
      <x:c r="G21" s="15" t="n">
        <x:f>D21*F21</x:f>
        <x:v>14800</x:v>
      </x:c>
      <x:c r="H21" s="8" t="str">
        <x:v>AETEC prior project planning estimate, 10 Sep 2026; not supplier quote</x:v>
      </x:c>
      <x:c r="I21" s="2"/>
      <x:c r="J21" s="2"/>
      <x:c r="K21" s="2"/>
    </x:row>
    <x:row r="22" ht="48" customHeight="1">
      <x:c r="A22" s="9" t="str">
        <x:v>H17</x:v>
      </x:c>
      <x:c r="B22" s="9" t="str">
        <x:v>Four-zone vacuum, independent sensing, restricted branches, jaw air and coupler utilities</x:v>
      </x:c>
      <x:c r="C22" s="9" t="str">
        <x:v>Common</x:v>
      </x:c>
      <x:c r="D22" s="10" t="n">
        <x:v>1</x:v>
      </x:c>
      <x:c r="E22" s="9" t="str">
        <x:v>lot</x:v>
      </x:c>
      <x:c r="F22" s="13" t="n">
        <x:v>9200</x:v>
      </x:c>
      <x:c r="G22" s="14" t="n">
        <x:f>D22*F22</x:f>
        <x:v>9200</x:v>
      </x:c>
      <x:c r="H22" s="9" t="str">
        <x:v>AETEC prior project planning estimate, 10 Sep 2026; not supplier quote</x:v>
      </x:c>
      <x:c r="I22" s="2"/>
      <x:c r="J22" s="2"/>
      <x:c r="K22" s="2"/>
    </x:row>
    <x:row r="23" ht="48" customHeight="1">
      <x:c r="A23" s="8" t="str">
        <x:v>H18</x:v>
      </x:c>
      <x:c r="B23" s="8" t="str">
        <x:v>Supported carrier parking and cure trolley</x:v>
      </x:c>
      <x:c r="C23" s="8" t="str">
        <x:v>Common</x:v>
      </x:c>
      <x:c r="D23" s="11" t="n">
        <x:v>1</x:v>
      </x:c>
      <x:c r="E23" s="8" t="str">
        <x:v>set</x:v>
      </x:c>
      <x:c r="F23" s="13" t="n">
        <x:v>3800</x:v>
      </x:c>
      <x:c r="G23" s="15" t="n">
        <x:f>D23*F23</x:f>
        <x:v>3800</x:v>
      </x:c>
      <x:c r="H23" s="8" t="str">
        <x:v>AETEC prior project planning estimate, 10 Sep 2026; not supplier quote</x:v>
      </x:c>
      <x:c r="I23" s="2"/>
      <x:c r="J23" s="2"/>
      <x:c r="K23" s="2"/>
    </x:row>
    <x:row r="24" ht="48" customHeight="1">
      <x:c r="A24" s="9" t="str">
        <x:v>E01</x:v>
      </x:c>
      <x:c r="B24" s="9" t="str">
        <x:v>Nomex handling and adhesive coupon development</x:v>
      </x:c>
      <x:c r="C24" s="9" t="str">
        <x:v>Common</x:v>
      </x:c>
      <x:c r="D24" s="10" t="n">
        <x:v>160</x:v>
      </x:c>
      <x:c r="E24" s="9" t="str">
        <x:v>h</x:v>
      </x:c>
      <x:c r="F24" s="13" t="n">
        <x:v>90</x:v>
      </x:c>
      <x:c r="G24" s="14" t="n">
        <x:f>D24*F24</x:f>
        <x:v>14400</x:v>
      </x:c>
      <x:c r="H24" s="9" t="str">
        <x:v>AETEC prior project planning estimate, 10 Sep 2026; not supplier quote</x:v>
      </x:c>
      <x:c r="I24" s="2"/>
      <x:c r="J24" s="2"/>
      <x:c r="K24" s="2"/>
    </x:row>
    <x:row r="25" ht="48" customHeight="1">
      <x:c r="A25" s="8" t="str">
        <x:v>E02</x:v>
      </x:c>
      <x:c r="B25" s="8" t="str">
        <x:v>Mechanical detail design and robot/tool load review</x:v>
      </x:c>
      <x:c r="C25" s="8" t="str">
        <x:v>Common</x:v>
      </x:c>
      <x:c r="D25" s="11" t="n">
        <x:v>380</x:v>
      </x:c>
      <x:c r="E25" s="8" t="str">
        <x:v>h</x:v>
      </x:c>
      <x:c r="F25" s="13" t="n">
        <x:v>85</x:v>
      </x:c>
      <x:c r="G25" s="15" t="n">
        <x:f>D25*F25</x:f>
        <x:v>32300</x:v>
      </x:c>
      <x:c r="H25" s="8" t="str">
        <x:v>AETEC prior project planning estimate, 10 Sep 2026; not supplier quote</x:v>
      </x:c>
      <x:c r="I25" s="2"/>
      <x:c r="J25" s="2"/>
      <x:c r="K25" s="2"/>
    </x:row>
    <x:row r="26" ht="48" customHeight="1">
      <x:c r="A26" s="9" t="str">
        <x:v>E03</x:v>
      </x:c>
      <x:c r="B26" s="9" t="str">
        <x:v>Electrical and pneumatic detail design</x:v>
      </x:c>
      <x:c r="C26" s="9" t="str">
        <x:v>Common</x:v>
      </x:c>
      <x:c r="D26" s="10" t="n">
        <x:v>140</x:v>
      </x:c>
      <x:c r="E26" s="9" t="str">
        <x:v>h</x:v>
      </x:c>
      <x:c r="F26" s="13" t="n">
        <x:v>85</x:v>
      </x:c>
      <x:c r="G26" s="14" t="n">
        <x:f>D26*F26</x:f>
        <x:v>11900</x:v>
      </x:c>
      <x:c r="H26" s="9" t="str">
        <x:v>AETEC prior project planning estimate, 10 Sep 2026; not supplier quote</x:v>
      </x:c>
      <x:c r="I26" s="2"/>
      <x:c r="J26" s="2"/>
      <x:c r="K26" s="2"/>
    </x:row>
    <x:row r="27" ht="48" customHeight="1">
      <x:c r="A27" s="8" t="str">
        <x:v>E04</x:v>
      </x:c>
      <x:c r="B27" s="8" t="str">
        <x:v>Robot, PLC and vision integration for common assembly and inspection</x:v>
      </x:c>
      <x:c r="C27" s="8" t="str">
        <x:v>Common</x:v>
      </x:c>
      <x:c r="D27" s="11" t="n">
        <x:v>420</x:v>
      </x:c>
      <x:c r="E27" s="8" t="str">
        <x:v>h</x:v>
      </x:c>
      <x:c r="F27" s="13" t="n">
        <x:v>95</x:v>
      </x:c>
      <x:c r="G27" s="15" t="n">
        <x:f>D27*F27</x:f>
        <x:v>39900</x:v>
      </x:c>
      <x:c r="H27" s="8" t="str">
        <x:v>AETEC prior project planning estimate, 10 Sep 2026; not supplier quote</x:v>
      </x:c>
      <x:c r="I27" s="2"/>
      <x:c r="J27" s="2"/>
      <x:c r="K27" s="2"/>
    </x:row>
    <x:row r="28" ht="48" customHeight="1">
      <x:c r="A28" s="9" t="str">
        <x:v>E05</x:v>
      </x:c>
      <x:c r="B28" s="9" t="str">
        <x:v>Machine assembly, wiring support and alignment</x:v>
      </x:c>
      <x:c r="C28" s="9" t="str">
        <x:v>Common</x:v>
      </x:c>
      <x:c r="D28" s="10" t="n">
        <x:v>240</x:v>
      </x:c>
      <x:c r="E28" s="9" t="str">
        <x:v>h</x:v>
      </x:c>
      <x:c r="F28" s="13" t="n">
        <x:v>75</x:v>
      </x:c>
      <x:c r="G28" s="14" t="n">
        <x:f>D28*F28</x:f>
        <x:v>18000</x:v>
      </x:c>
      <x:c r="H28" s="9" t="str">
        <x:v>AETEC prior project planning estimate, 10 Sep 2026; not supplier quote</x:v>
      </x:c>
      <x:c r="I28" s="2"/>
      <x:c r="J28" s="2"/>
      <x:c r="K28" s="2"/>
    </x:row>
    <x:row r="29" ht="48" customHeight="1">
      <x:c r="A29" s="8" t="str">
        <x:v>E06</x:v>
      </x:c>
      <x:c r="B29" s="8" t="str">
        <x:v>Workshop FAT, trial records and recovery verification</x:v>
      </x:c>
      <x:c r="C29" s="8" t="str">
        <x:v>Common</x:v>
      </x:c>
      <x:c r="D29" s="11" t="n">
        <x:v>152</x:v>
      </x:c>
      <x:c r="E29" s="8" t="str">
        <x:v>h</x:v>
      </x:c>
      <x:c r="F29" s="13" t="n">
        <x:v>85</x:v>
      </x:c>
      <x:c r="G29" s="15" t="n">
        <x:f>D29*F29</x:f>
        <x:v>12920</x:v>
      </x:c>
      <x:c r="H29" s="8" t="str">
        <x:v>AETEC prior project planning estimate, 10 Sep 2026; not supplier quote</x:v>
      </x:c>
      <x:c r="I29" s="2"/>
      <x:c r="J29" s="2"/>
      <x:c r="K29" s="2"/>
    </x:row>
    <x:row r="30" ht="48" customHeight="1">
      <x:c r="A30" s="9" t="str">
        <x:v>E07</x:v>
      </x:c>
      <x:c r="B30" s="9" t="str">
        <x:v>Singapore site installation, SAT and operator training</x:v>
      </x:c>
      <x:c r="C30" s="9" t="str">
        <x:v>Common</x:v>
      </x:c>
      <x:c r="D30" s="10" t="n">
        <x:v>96</x:v>
      </x:c>
      <x:c r="E30" s="9" t="str">
        <x:v>h</x:v>
      </x:c>
      <x:c r="F30" s="13" t="n">
        <x:v>95</x:v>
      </x:c>
      <x:c r="G30" s="14" t="n">
        <x:f>D30*F30</x:f>
        <x:v>9120</x:v>
      </x:c>
      <x:c r="H30" s="9" t="str">
        <x:v>AETEC prior project planning estimate, 10 Sep 2026; not supplier quote</x:v>
      </x:c>
      <x:c r="I30" s="2"/>
      <x:c r="J30" s="2"/>
      <x:c r="K30" s="2"/>
    </x:row>
    <x:row r="31" ht="48" customHeight="1">
      <x:c r="A31" s="8" t="str">
        <x:v>E08</x:v>
      </x:c>
      <x:c r="B31" s="8" t="str">
        <x:v>Operating instructions, engineering records and local application handover</x:v>
      </x:c>
      <x:c r="C31" s="8" t="str">
        <x:v>Common</x:v>
      </x:c>
      <x:c r="D31" s="11" t="n">
        <x:v>40</x:v>
      </x:c>
      <x:c r="E31" s="8" t="str">
        <x:v>h</x:v>
      </x:c>
      <x:c r="F31" s="13" t="n">
        <x:v>85</x:v>
      </x:c>
      <x:c r="G31" s="15" t="n">
        <x:f>D31*F31</x:f>
        <x:v>3400</x:v>
      </x:c>
      <x:c r="H31" s="8" t="str">
        <x:v>AETEC prior project planning estimate, 10 Sep 2026; not supplier quote</x:v>
      </x:c>
      <x:c r="I31" s="2"/>
      <x:c r="J31" s="2"/>
      <x:c r="K31" s="2"/>
    </x:row>
    <x:row r="32" ht="48" customHeight="1">
      <x:c r="A32" s="9" t="str">
        <x:v>D01</x:v>
      </x:c>
      <x:c r="B32" s="9" t="str">
        <x:v>Metered needle valve, fluid reservoir, regulator and dispense controller</x:v>
      </x:c>
      <x:c r="C32" s="9" t="str">
        <x:v>Drip</x:v>
      </x:c>
      <x:c r="D32" s="10" t="n">
        <x:v>1</x:v>
      </x:c>
      <x:c r="E32" s="9" t="str">
        <x:v>set</x:v>
      </x:c>
      <x:c r="F32" s="13" t="n">
        <x:v>7500</x:v>
      </x:c>
      <x:c r="G32" s="14" t="n">
        <x:f>D32*F32</x:f>
        <x:v>7500</x:v>
      </x:c>
      <x:c r="H32" s="9" t="str">
        <x:v>AETEC prior project planning estimate, 10 Sep 2026; not supplier quote</x:v>
      </x:c>
      <x:c r="I32" s="2"/>
      <x:c r="J32" s="2"/>
      <x:c r="K32" s="2"/>
    </x:row>
    <x:row r="33" ht="48" customHeight="1">
      <x:c r="A33" s="8" t="str">
        <x:v>D02</x:v>
      </x:c>
      <x:c r="B33" s="8" t="str">
        <x:v>Purge cup and shot-mass verification hardware</x:v>
      </x:c>
      <x:c r="C33" s="8" t="str">
        <x:v>Drip</x:v>
      </x:c>
      <x:c r="D33" s="11" t="n">
        <x:v>1</x:v>
      </x:c>
      <x:c r="E33" s="8" t="str">
        <x:v>set</x:v>
      </x:c>
      <x:c r="F33" s="13" t="n">
        <x:v>2400</x:v>
      </x:c>
      <x:c r="G33" s="15" t="n">
        <x:f>D33*F33</x:f>
        <x:v>2400</x:v>
      </x:c>
      <x:c r="H33" s="8" t="str">
        <x:v>AETEC prior project planning estimate, 10 Sep 2026; not supplier quote</x:v>
      </x:c>
      <x:c r="I33" s="2"/>
      <x:c r="J33" s="2"/>
      <x:c r="K33" s="2"/>
    </x:row>
    <x:row r="34" ht="48" customHeight="1">
      <x:c r="A34" s="9" t="str">
        <x:v>D03</x:v>
      </x:c>
      <x:c r="B34" s="9" t="str">
        <x:v>Needle tooling, fluid routing and initial cleaning accessories</x:v>
      </x:c>
      <x:c r="C34" s="9" t="str">
        <x:v>Drip</x:v>
      </x:c>
      <x:c r="D34" s="10" t="n">
        <x:v>1</x:v>
      </x:c>
      <x:c r="E34" s="9" t="str">
        <x:v>lot</x:v>
      </x:c>
      <x:c r="F34" s="13" t="n">
        <x:v>1800</x:v>
      </x:c>
      <x:c r="G34" s="14" t="n">
        <x:f>D34*F34</x:f>
        <x:v>1800</x:v>
      </x:c>
      <x:c r="H34" s="9" t="str">
        <x:v>AETEC prior project planning estimate, 10 Sep 2026; not supplier quote</x:v>
      </x:c>
      <x:c r="I34" s="2"/>
      <x:c r="J34" s="2"/>
      <x:c r="K34" s="2"/>
    </x:row>
    <x:row r="35" ht="48" customHeight="1">
      <x:c r="A35" s="8" t="str">
        <x:v>D04</x:v>
      </x:c>
      <x:c r="B35" s="8" t="str">
        <x:v>441-point recipe development, dose trials and dispense integration</x:v>
      </x:c>
      <x:c r="C35" s="8" t="str">
        <x:v>Drip</x:v>
      </x:c>
      <x:c r="D35" s="11" t="n">
        <x:v>60</x:v>
      </x:c>
      <x:c r="E35" s="8" t="str">
        <x:v>h</x:v>
      </x:c>
      <x:c r="F35" s="13" t="n">
        <x:v>95</x:v>
      </x:c>
      <x:c r="G35" s="15" t="n">
        <x:f>D35*F35</x:f>
        <x:v>5700</x:v>
      </x:c>
      <x:c r="H35" s="8" t="str">
        <x:v>AETEC prior project planning estimate, 10 Sep 2026; not supplier quote</x:v>
      </x:c>
      <x:c r="I35" s="2"/>
      <x:c r="J35" s="2"/>
      <x:c r="K35" s="2"/>
    </x:row>
    <x:row r="36" ht="48" customHeight="1">
      <x:c r="A36" s="9" t="str">
        <x:v>S01</x:v>
      </x:c>
      <x:c r="B36" s="9" t="str">
        <x:v>Metered spray valve, fluid supply and atomizing-air control</x:v>
      </x:c>
      <x:c r="C36" s="9" t="str">
        <x:v>Spray</x:v>
      </x:c>
      <x:c r="D36" s="10" t="n">
        <x:v>1</x:v>
      </x:c>
      <x:c r="E36" s="9" t="str">
        <x:v>set</x:v>
      </x:c>
      <x:c r="F36" s="13" t="n">
        <x:v>8700</x:v>
      </x:c>
      <x:c r="G36" s="14" t="n">
        <x:f>D36*F36</x:f>
        <x:v>8700</x:v>
      </x:c>
      <x:c r="H36" s="9" t="str">
        <x:v>AETEC prior project planning estimate, 10 Sep 2026; not supplier quote</x:v>
      </x:c>
      <x:c r="I36" s="2"/>
      <x:c r="J36" s="2"/>
      <x:c r="K36" s="2"/>
    </x:row>
    <x:row r="37" ht="48" customHeight="1">
      <x:c r="A37" s="8" t="str">
        <x:v>S02</x:v>
      </x:c>
      <x:c r="B37" s="8" t="str">
        <x:v>Rigid perimeter shield leaves with corner and edge protection</x:v>
      </x:c>
      <x:c r="C37" s="8" t="str">
        <x:v>Spray</x:v>
      </x:c>
      <x:c r="D37" s="11" t="n">
        <x:v>4</x:v>
      </x:c>
      <x:c r="E37" s="8" t="str">
        <x:v>pc</x:v>
      </x:c>
      <x:c r="F37" s="13" t="n">
        <x:v>1200</x:v>
      </x:c>
      <x:c r="G37" s="15" t="n">
        <x:f>D37*F37</x:f>
        <x:v>4800</x:v>
      </x:c>
      <x:c r="H37" s="8" t="str">
        <x:v>AETEC prior project planning estimate, 10 Sep 2026; not supplier quote</x:v>
      </x:c>
      <x:c r="I37" s="2"/>
      <x:c r="J37" s="2"/>
      <x:c r="K37" s="2"/>
    </x:row>
    <x:row r="38" ht="48" customHeight="1">
      <x:c r="A38" s="9" t="str">
        <x:v>S03</x:v>
      </x:c>
      <x:c r="B38" s="9" t="str">
        <x:v>Guided 450 mm shield lift assembly with actuator and travel confirmation</x:v>
      </x:c>
      <x:c r="C38" s="9" t="str">
        <x:v>Spray</x:v>
      </x:c>
      <x:c r="D38" s="10" t="n">
        <x:v>4</x:v>
      </x:c>
      <x:c r="E38" s="9" t="str">
        <x:v>set</x:v>
      </x:c>
      <x:c r="F38" s="13" t="n">
        <x:v>1800</x:v>
      </x:c>
      <x:c r="G38" s="14" t="n">
        <x:f>D38*F38</x:f>
        <x:v>7200</x:v>
      </x:c>
      <x:c r="H38" s="9" t="str">
        <x:v>AETEC Rev G incremental planning allowance, 13 Sep 2026</x:v>
      </x:c>
      <x:c r="I38" s="2"/>
      <x:c r="J38" s="2"/>
      <x:c r="K38" s="2"/>
    </x:row>
    <x:row r="39" ht="48" customHeight="1">
      <x:c r="A39" s="8" t="str">
        <x:v>S04</x:v>
      </x:c>
      <x:c r="B39" s="8" t="str">
        <x:v>90 degree fold actuators and linkages</x:v>
      </x:c>
      <x:c r="C39" s="8" t="str">
        <x:v>Spray</x:v>
      </x:c>
      <x:c r="D39" s="11" t="n">
        <x:v>4</x:v>
      </x:c>
      <x:c r="E39" s="8" t="str">
        <x:v>set</x:v>
      </x:c>
      <x:c r="F39" s="13" t="n">
        <x:v>720</x:v>
      </x:c>
      <x:c r="G39" s="15" t="n">
        <x:f>D39*F39</x:f>
        <x:v>2880</x:v>
      </x:c>
      <x:c r="H39" s="8" t="str">
        <x:v>AETEC prior project planning estimate, 10 Sep 2026; not supplier quote</x:v>
      </x:c>
      <x:c r="I39" s="2"/>
      <x:c r="J39" s="2"/>
      <x:c r="K39" s="2"/>
    </x:row>
    <x:row r="40" ht="48" customHeight="1">
      <x:c r="A40" s="9" t="str">
        <x:v>S05</x:v>
      </x:c>
      <x:c r="B40" s="9" t="str">
        <x:v>Replaceable liners, outward drains and under-core catch tray</x:v>
      </x:c>
      <x:c r="C40" s="9" t="str">
        <x:v>Spray</x:v>
      </x:c>
      <x:c r="D40" s="10" t="n">
        <x:v>1</x:v>
      </x:c>
      <x:c r="E40" s="9" t="str">
        <x:v>lot</x:v>
      </x:c>
      <x:c r="F40" s="13" t="n">
        <x:v>4100</x:v>
      </x:c>
      <x:c r="G40" s="14" t="n">
        <x:f>D40*F40</x:f>
        <x:v>4100</x:v>
      </x:c>
      <x:c r="H40" s="9" t="str">
        <x:v>AETEC prior project planning estimate, 10 Sep 2026; not supplier quote</x:v>
      </x:c>
      <x:c r="I40" s="2"/>
      <x:c r="J40" s="2"/>
      <x:c r="K40" s="2"/>
    </x:row>
    <x:row r="41" ht="48" customHeight="1">
      <x:c r="A41" s="8" t="str">
        <x:v>S06</x:v>
      </x:c>
      <x:c r="B41" s="8" t="str">
        <x:v>Shield sensing, pneumatic controls and sequence integration hardware</x:v>
      </x:c>
      <x:c r="C41" s="8" t="str">
        <x:v>Spray</x:v>
      </x:c>
      <x:c r="D41" s="11" t="n">
        <x:v>1</x:v>
      </x:c>
      <x:c r="E41" s="8" t="str">
        <x:v>lot</x:v>
      </x:c>
      <x:c r="F41" s="13" t="n">
        <x:v>3600</x:v>
      </x:c>
      <x:c r="G41" s="15" t="n">
        <x:f>D41*F41</x:f>
        <x:v>3600</x:v>
      </x:c>
      <x:c r="H41" s="8" t="str">
        <x:v>AETEC prior project planning estimate, 10 Sep 2026; not supplier quote</x:v>
      </x:c>
      <x:c r="I41" s="2"/>
      <x:c r="J41" s="2"/>
      <x:c r="K41" s="2"/>
    </x:row>
    <x:row r="42" ht="48" customHeight="1">
      <x:c r="A42" s="9" t="str">
        <x:v>S07</x:v>
      </x:c>
      <x:c r="B42" s="9" t="str">
        <x:v>Local spray containment and extraction/filter unit allowance</x:v>
      </x:c>
      <x:c r="C42" s="9" t="str">
        <x:v>Spray</x:v>
      </x:c>
      <x:c r="D42" s="10" t="n">
        <x:v>1</x:v>
      </x:c>
      <x:c r="E42" s="9" t="str">
        <x:v>set</x:v>
      </x:c>
      <x:c r="F42" s="13" t="n">
        <x:v>14000</x:v>
      </x:c>
      <x:c r="G42" s="14" t="n">
        <x:f>D42*F42</x:f>
        <x:v>14000</x:v>
      </x:c>
      <x:c r="H42" s="9" t="str">
        <x:v>AETEC prior project planning estimate, 10 Sep 2026; not supplier quote</x:v>
      </x:c>
      <x:c r="I42" s="2"/>
      <x:c r="J42" s="2"/>
      <x:c r="K42" s="2"/>
    </x:row>
    <x:row r="43" ht="48" customHeight="1">
      <x:c r="A43" s="8" t="str">
        <x:v>S08</x:v>
      </x:c>
      <x:c r="B43" s="8" t="str">
        <x:v>Spray/cover control integration and coating coupon development</x:v>
      </x:c>
      <x:c r="C43" s="8" t="str">
        <x:v>Spray</x:v>
      </x:c>
      <x:c r="D43" s="11" t="n">
        <x:v>80</x:v>
      </x:c>
      <x:c r="E43" s="8" t="str">
        <x:v>h</x:v>
      </x:c>
      <x:c r="F43" s="13" t="n">
        <x:v>95</x:v>
      </x:c>
      <x:c r="G43" s="15" t="n">
        <x:f>D43*F43</x:f>
        <x:v>7600</x:v>
      </x:c>
      <x:c r="H43" s="8" t="str">
        <x:v>AETEC prior project planning estimate, 10 Sep 2026; not supplier quote</x:v>
      </x:c>
      <x:c r="I43" s="2"/>
      <x:c r="J43" s="2"/>
      <x:c r="K43" s="2"/>
    </x:row>
    <x:row r="44" ht="48" customHeight="1">
      <x:c r="A44" s="9" t="str">
        <x:v>X01</x:v>
      </x:c>
      <x:c r="B44" s="9" t="str">
        <x:v>Additional profiler sensor head for the second adhesive tool</x:v>
      </x:c>
      <x:c r="C44" s="9" t="str">
        <x:v>Dual</x:v>
      </x:c>
      <x:c r="D44" s="10" t="n">
        <x:v>1</x:v>
      </x:c>
      <x:c r="E44" s="9" t="str">
        <x:v>pc</x:v>
      </x:c>
      <x:c r="F44" s="13" t="n">
        <x:v>6500</x:v>
      </x:c>
      <x:c r="G44" s="14" t="n">
        <x:f>D44*F44</x:f>
        <x:v>6500</x:v>
      </x:c>
      <x:c r="H44" s="9" t="str">
        <x:v>AETEC prior project planning estimate, 10 Sep 2026; not supplier quote</x:v>
      </x:c>
      <x:c r="I44" s="2"/>
      <x:c r="J44" s="2"/>
      <x:c r="K44" s="2"/>
    </x:row>
    <x:row r="45" ht="48" customHeight="1">
      <x:c r="A45" s="8" t="str">
        <x:v>X02</x:v>
      </x:c>
      <x:c r="B45" s="8" t="str">
        <x:v>Dual-mode selection, separate fluid recipes and cross-calibration</x:v>
      </x:c>
      <x:c r="C45" s="8" t="str">
        <x:v>Dual</x:v>
      </x:c>
      <x:c r="D45" s="11" t="n">
        <x:v>40</x:v>
      </x:c>
      <x:c r="E45" s="8" t="str">
        <x:v>h</x:v>
      </x:c>
      <x:c r="F45" s="13" t="n">
        <x:v>95</x:v>
      </x:c>
      <x:c r="G45" s="15" t="n">
        <x:f>D45*F45</x:f>
        <x:v>3800</x:v>
      </x:c>
      <x:c r="H45" s="8" t="str">
        <x:v>AETEC prior project planning estimate, 10 Sep 2026; not supplier quote</x:v>
      </x:c>
      <x:c r="I45" s="2"/>
      <x:c r="J45" s="2"/>
      <x:c r="K45" s="2"/>
    </x:row>
    <x:row r="46" ht="48" customHeight="1">
      <x:c r="A46" s="9" t="str">
        <x:v>H19</x:v>
      </x:c>
      <x:c r="B46" s="9" t="str">
        <x:v>Coded module bays, prewired harnesses, local connectors, caps, PE bonds and labels</x:v>
      </x:c>
      <x:c r="C46" s="9" t="str">
        <x:v>Common</x:v>
      </x:c>
      <x:c r="D46" s="10" t="n">
        <x:v>1</x:v>
      </x:c>
      <x:c r="E46" s="9" t="str">
        <x:v>lot</x:v>
      </x:c>
      <x:c r="F46" s="13" t="n">
        <x:v>8800</x:v>
      </x:c>
      <x:c r="G46" s="14" t="n">
        <x:f>D46*F46</x:f>
        <x:v>8800</x:v>
      </x:c>
      <x:c r="H46" s="9" t="str">
        <x:v>Rev G estimate</x:v>
      </x:c>
      <x:c r="I46" s="2"/>
      <x:c r="J46" s="2"/>
      <x:c r="K46" s="2"/>
    </x:row>
    <x:row r="47" ht="48" customHeight="1">
      <x:c r="A47" s="8" t="str">
        <x:v>H20</x:v>
      </x:c>
      <x:c r="B47" s="8" t="str">
        <x:v>Small POC profile fixture, printed change parts, jaws, force measurement allowance and fasteners</x:v>
      </x:c>
      <x:c r="C47" s="8" t="str">
        <x:v>Common</x:v>
      </x:c>
      <x:c r="D47" s="11" t="n">
        <x:v>1</x:v>
      </x:c>
      <x:c r="E47" s="8" t="str">
        <x:v>lot</x:v>
      </x:c>
      <x:c r="F47" s="13" t="n">
        <x:v>6200</x:v>
      </x:c>
      <x:c r="G47" s="15" t="n">
        <x:f>D47*F47</x:f>
        <x:v>6200</x:v>
      </x:c>
      <x:c r="H47" s="8" t="str">
        <x:v>Rev G estimate</x:v>
      </x:c>
      <x:c r="I47" s="2"/>
      <x:c r="J47" s="2"/>
      <x:c r="K47" s="2"/>
    </x:row>
    <x:row r="48" ht="48" customHeight="1">
      <x:c r="A48" s="9" t="str">
        <x:v>E09</x:v>
      </x:c>
      <x:c r="B48" s="9" t="str">
        <x:v>Module interface detail, revised motion/cable review, native CAD coordination and reconnection trials</x:v>
      </x:c>
      <x:c r="C48" s="9" t="str">
        <x:v>Common</x:v>
      </x:c>
      <x:c r="D48" s="10" t="n">
        <x:v>160</x:v>
      </x:c>
      <x:c r="E48" s="9" t="str">
        <x:v>h</x:v>
      </x:c>
      <x:c r="F48" s="13" t="n">
        <x:v>85</x:v>
      </x:c>
      <x:c r="G48" s="14" t="n">
        <x:f>D48*F48</x:f>
        <x:v>13600</x:v>
      </x:c>
      <x:c r="H48" s="9" t="str">
        <x:v>Rev G estimate</x:v>
      </x:c>
      <x:c r="I48" s="2"/>
      <x:c r="J48" s="2"/>
      <x:c r="K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</x:row>
  </x:sheetData>
  <x:pageMargins left="0.7" right="0.7" top="0.75" bottom="0.75" header="0.3" footer="0.3"/>
  <x:drawing xmlns:r="http://schemas.openxmlformats.org/officeDocument/2006/relationships" r:id="R6b8d05a63fd94a71"/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5" hidden="0" customWidth="1"/>
    <x:col min="2" max="2" width="12" hidden="0" customWidth="1"/>
    <x:col min="3" max="3" width="34" hidden="0" customWidth="1"/>
    <x:col min="4" max="4" width="36" hidden="0" customWidth="1"/>
    <x:col min="5" max="5" width="12" hidden="0" customWidth="1"/>
    <x:col min="6" max="6" width="12" hidden="0" customWidth="1"/>
    <x:col min="7" max="7" width="12" hidden="0" customWidth="1"/>
    <x:col min="8" max="8" width="42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>
      <x:c r="A2" s="2"/>
      <x:c r="B2" s="3" t="str">
        <x:v>AETEC model routes Rev G</x:v>
      </x:c>
      <x:c r="C2" s="2"/>
      <x:c r="D2" s="2"/>
      <x:c r="E2" s="2"/>
      <x:c r="F2" s="2"/>
      <x:c r="G2" s="2"/>
      <x:c r="H2" s="2"/>
      <x:c r="I2" s="2"/>
      <x:c r="J2" s="2"/>
      <x:c r="K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</x:row>
    <x:row r="4">
      <x:c r="A4" s="4"/>
      <x:c r="B4" s="4"/>
      <x:c r="C4" s="4"/>
      <x:c r="D4" s="4"/>
      <x:c r="E4" s="4"/>
      <x:c r="F4" s="4"/>
      <x:c r="G4" s="4"/>
      <x:c r="H4" s="4"/>
      <x:c r="I4" s="2"/>
      <x:c r="J4" s="2"/>
      <x:c r="K4" s="2"/>
    </x:row>
    <x:row r="5" ht="30" customHeight="1">
      <x:c r="A5" s="7" t="str">
        <x:v>Tag</x:v>
      </x:c>
      <x:c r="B5" s="7" t="str">
        <x:v>Medium</x:v>
      </x:c>
      <x:c r="C5" s="7" t="str">
        <x:v>From</x:v>
      </x:c>
      <x:c r="D5" s="7" t="str">
        <x:v>To</x:v>
      </x:c>
      <x:c r="E5" s="7" t="str">
        <x:v>Route m</x:v>
      </x:c>
      <x:c r="F5" s="7" t="str">
        <x:v>Service m</x:v>
      </x:c>
      <x:c r="G5" s="7" t="str">
        <x:v>Cut m</x:v>
      </x:c>
      <x:c r="H5" s="7" t="str">
        <x:v>Ends</x:v>
      </x:c>
      <x:c r="I5" s="2"/>
      <x:c r="J5" s="2"/>
      <x:c r="K5" s="2"/>
    </x:row>
    <x:row r="6" ht="34" customHeight="1">
      <x:c r="A6" s="9" t="str">
        <x:v>W-M03-P</x:v>
      </x:c>
      <x:c r="B6" s="9" t="str">
        <x:v>power</x:v>
      </x:c>
      <x:c r="C6" s="9" t="str">
        <x:v>M05 protected 24V</x:v>
      </x:c>
      <x:c r="D6" s="9" t="str">
        <x:v>M03 XP01</x:v>
      </x:c>
      <x:c r="E6" s="21" t="n">
        <x:v>5.205</x:v>
      </x:c>
      <x:c r="F6" s="23" t="n">
        <x:v>0.2</x:v>
      </x:c>
      <x:c r="G6" s="21" t="n">
        <x:f>ROUNDUP((E6+F6)/0.05,0)*0.05</x:f>
        <x:v>5.45</x:v>
      </x:c>
      <x:c r="H6" s="9" t="str">
        <x:v>Protected power / OEM cable</x:v>
      </x:c>
      <x:c r="I6" s="2"/>
      <x:c r="J6" s="2"/>
      <x:c r="K6" s="2"/>
    </x:row>
    <x:row r="7" ht="34" customHeight="1">
      <x:c r="A7" s="8" t="str">
        <x:v>W-M03-N</x:v>
      </x:c>
      <x:c r="B7" s="8" t="str">
        <x:v>data</x:v>
      </x:c>
      <x:c r="C7" s="8" t="str">
        <x:v>M05 switch</x:v>
      </x:c>
      <x:c r="D7" s="8" t="str">
        <x:v>M03 XN01</x:v>
      </x:c>
      <x:c r="E7" s="22" t="n">
        <x:v>5.48</x:v>
      </x:c>
      <x:c r="F7" s="23" t="n">
        <x:v>0.2</x:v>
      </x:c>
      <x:c r="G7" s="22" t="n">
        <x:f>ROUNDUP((E7+F7)/0.05,0)*0.05</x:f>
        <x:v>5.7</x:v>
      </x:c>
      <x:c r="H7" s="8" t="str">
        <x:v>Shielded data; vendor interface</x:v>
      </x:c>
      <x:c r="I7" s="2"/>
      <x:c r="J7" s="2"/>
      <x:c r="K7" s="2"/>
    </x:row>
    <x:row r="8" ht="34" customHeight="1">
      <x:c r="A8" s="9" t="str">
        <x:v>PA-M03</x:v>
      </x:c>
      <x:c r="B8" s="9" t="str">
        <x:v>air</x:v>
      </x:c>
      <x:c r="C8" s="9" t="str">
        <x:v>M08 regulator</x:v>
      </x:c>
      <x:c r="D8" s="9" t="str">
        <x:v>M03 PA01</x:v>
      </x:c>
      <x:c r="E8" s="21" t="n">
        <x:v>3.374</x:v>
      </x:c>
      <x:c r="F8" s="23" t="n">
        <x:v>0.2</x:v>
      </x:c>
      <x:c r="G8" s="21" t="n">
        <x:f>ROUNDUP((E8+F8)/0.05,0)*0.05</x:f>
        <x:v>3.6</x:v>
      </x:c>
      <x:c r="H8" s="9" t="str">
        <x:v>Push-in / bulkhead; verify port thread</x:v>
      </x:c>
      <x:c r="I8" s="2"/>
      <x:c r="J8" s="2"/>
      <x:c r="K8" s="2"/>
    </x:row>
    <x:row r="9" ht="34" customHeight="1">
      <x:c r="A9" s="8" t="str">
        <x:v>W-M04-P</x:v>
      </x:c>
      <x:c r="B9" s="8" t="str">
        <x:v>power</x:v>
      </x:c>
      <x:c r="C9" s="8" t="str">
        <x:v>M05 protected 24V</x:v>
      </x:c>
      <x:c r="D9" s="8" t="str">
        <x:v>M04 XP01</x:v>
      </x:c>
      <x:c r="E9" s="22" t="n">
        <x:v>2.284</x:v>
      </x:c>
      <x:c r="F9" s="23" t="n">
        <x:v>0.2</x:v>
      </x:c>
      <x:c r="G9" s="22" t="n">
        <x:f>ROUNDUP((E9+F9)/0.05,0)*0.05</x:f>
        <x:v>2.5</x:v>
      </x:c>
      <x:c r="H9" s="8" t="str">
        <x:v>Protected power / OEM cable</x:v>
      </x:c>
      <x:c r="I9" s="2"/>
      <x:c r="J9" s="2"/>
      <x:c r="K9" s="2"/>
    </x:row>
    <x:row r="10" ht="34" customHeight="1">
      <x:c r="A10" s="9" t="str">
        <x:v>W-M04-N</x:v>
      </x:c>
      <x:c r="B10" s="9" t="str">
        <x:v>data</x:v>
      </x:c>
      <x:c r="C10" s="9" t="str">
        <x:v>M05 switch</x:v>
      </x:c>
      <x:c r="D10" s="9" t="str">
        <x:v>M04 XN01</x:v>
      </x:c>
      <x:c r="E10" s="21" t="n">
        <x:v>2.55</x:v>
      </x:c>
      <x:c r="F10" s="23" t="n">
        <x:v>0.2</x:v>
      </x:c>
      <x:c r="G10" s="21" t="n">
        <x:f>ROUNDUP((E10+F10)/0.05,0)*0.05</x:f>
        <x:v>2.75</x:v>
      </x:c>
      <x:c r="H10" s="9" t="str">
        <x:v>Shielded data; vendor interface</x:v>
      </x:c>
      <x:c r="I10" s="2"/>
      <x:c r="J10" s="2"/>
      <x:c r="K10" s="2"/>
    </x:row>
    <x:row r="11" ht="34" customHeight="1">
      <x:c r="A11" s="8" t="str">
        <x:v>PA-M04</x:v>
      </x:c>
      <x:c r="B11" s="8" t="str">
        <x:v>air</x:v>
      </x:c>
      <x:c r="C11" s="8" t="str">
        <x:v>M08 regulator</x:v>
      </x:c>
      <x:c r="D11" s="8" t="str">
        <x:v>M04 PA01</x:v>
      </x:c>
      <x:c r="E11" s="22" t="n">
        <x:v>1.773</x:v>
      </x:c>
      <x:c r="F11" s="23" t="n">
        <x:v>0.2</x:v>
      </x:c>
      <x:c r="G11" s="22" t="n">
        <x:f>ROUNDUP((E11+F11)/0.05,0)*0.05</x:f>
        <x:v>2</x:v>
      </x:c>
      <x:c r="H11" s="8" t="str">
        <x:v>Push-in / bulkhead; verify port thread</x:v>
      </x:c>
      <x:c r="I11" s="2"/>
      <x:c r="J11" s="2"/>
      <x:c r="K11" s="2"/>
    </x:row>
    <x:row r="12" ht="34" customHeight="1">
      <x:c r="A12" s="9" t="str">
        <x:v>W-M06-P</x:v>
      </x:c>
      <x:c r="B12" s="9" t="str">
        <x:v>power</x:v>
      </x:c>
      <x:c r="C12" s="9" t="str">
        <x:v>M05 protected 24V</x:v>
      </x:c>
      <x:c r="D12" s="9" t="str">
        <x:v>M06 XP01</x:v>
      </x:c>
      <x:c r="E12" s="21" t="n">
        <x:v>3.414</x:v>
      </x:c>
      <x:c r="F12" s="23" t="n">
        <x:v>0.2</x:v>
      </x:c>
      <x:c r="G12" s="21" t="n">
        <x:f>ROUNDUP((E12+F12)/0.05,0)*0.05</x:f>
        <x:v>3.6500000000000004</x:v>
      </x:c>
      <x:c r="H12" s="9" t="str">
        <x:v>Protected power / OEM cable</x:v>
      </x:c>
      <x:c r="I12" s="2"/>
      <x:c r="J12" s="2"/>
      <x:c r="K12" s="2"/>
    </x:row>
    <x:row r="13" ht="34" customHeight="1">
      <x:c r="A13" s="8" t="str">
        <x:v>W-M06-N</x:v>
      </x:c>
      <x:c r="B13" s="8" t="str">
        <x:v>data</x:v>
      </x:c>
      <x:c r="C13" s="8" t="str">
        <x:v>M05 switch</x:v>
      </x:c>
      <x:c r="D13" s="8" t="str">
        <x:v>M06 XN01</x:v>
      </x:c>
      <x:c r="E13" s="22" t="n">
        <x:v>3.696</x:v>
      </x:c>
      <x:c r="F13" s="23" t="n">
        <x:v>0.2</x:v>
      </x:c>
      <x:c r="G13" s="22" t="n">
        <x:f>ROUNDUP((E13+F13)/0.05,0)*0.05</x:f>
        <x:v>3.9000000000000004</x:v>
      </x:c>
      <x:c r="H13" s="8" t="str">
        <x:v>Shielded data; vendor interface</x:v>
      </x:c>
      <x:c r="I13" s="2"/>
      <x:c r="J13" s="2"/>
      <x:c r="K13" s="2"/>
    </x:row>
    <x:row r="14" ht="34" customHeight="1">
      <x:c r="A14" s="9" t="str">
        <x:v>PA-M06</x:v>
      </x:c>
      <x:c r="B14" s="9" t="str">
        <x:v>air</x:v>
      </x:c>
      <x:c r="C14" s="9" t="str">
        <x:v>M08 regulator</x:v>
      </x:c>
      <x:c r="D14" s="9" t="str">
        <x:v>M06 PA01</x:v>
      </x:c>
      <x:c r="E14" s="21" t="n">
        <x:v>4.67</x:v>
      </x:c>
      <x:c r="F14" s="23" t="n">
        <x:v>0.2</x:v>
      </x:c>
      <x:c r="G14" s="21" t="n">
        <x:f>ROUNDUP((E14+F14)/0.05,0)*0.05</x:f>
        <x:v>4.9</x:v>
      </x:c>
      <x:c r="H14" s="9" t="str">
        <x:v>Push-in / bulkhead; verify port thread</x:v>
      </x:c>
      <x:c r="I14" s="2"/>
      <x:c r="J14" s="2"/>
      <x:c r="K14" s="2"/>
    </x:row>
    <x:row r="15" ht="34" customHeight="1">
      <x:c r="A15" s="8" t="str">
        <x:v>W-M07-P</x:v>
      </x:c>
      <x:c r="B15" s="8" t="str">
        <x:v>power</x:v>
      </x:c>
      <x:c r="C15" s="8" t="str">
        <x:v>M05 protected 24V</x:v>
      </x:c>
      <x:c r="D15" s="8" t="str">
        <x:v>M07 XP01</x:v>
      </x:c>
      <x:c r="E15" s="22" t="n">
        <x:v>1.203</x:v>
      </x:c>
      <x:c r="F15" s="23" t="n">
        <x:v>0.2</x:v>
      </x:c>
      <x:c r="G15" s="22" t="n">
        <x:f>ROUNDUP((E15+F15)/0.05,0)*0.05</x:f>
        <x:v>1.4500000000000002</x:v>
      </x:c>
      <x:c r="H15" s="8" t="str">
        <x:v>Protected power / OEM cable</x:v>
      </x:c>
      <x:c r="I15" s="2"/>
      <x:c r="J15" s="2"/>
      <x:c r="K15" s="2"/>
    </x:row>
    <x:row r="16" ht="34" customHeight="1">
      <x:c r="A16" s="9" t="str">
        <x:v>W-M07-N</x:v>
      </x:c>
      <x:c r="B16" s="9" t="str">
        <x:v>data</x:v>
      </x:c>
      <x:c r="C16" s="9" t="str">
        <x:v>M05 switch</x:v>
      </x:c>
      <x:c r="D16" s="9" t="str">
        <x:v>M07 XN01</x:v>
      </x:c>
      <x:c r="E16" s="21" t="n">
        <x:v>1.481</x:v>
      </x:c>
      <x:c r="F16" s="23" t="n">
        <x:v>0.2</x:v>
      </x:c>
      <x:c r="G16" s="21" t="n">
        <x:f>ROUNDUP((E16+F16)/0.05,0)*0.05</x:f>
        <x:v>1.7000000000000002</x:v>
      </x:c>
      <x:c r="H16" s="9" t="str">
        <x:v>Shielded data; vendor interface</x:v>
      </x:c>
      <x:c r="I16" s="2"/>
      <x:c r="J16" s="2"/>
      <x:c r="K16" s="2"/>
    </x:row>
    <x:row r="17" ht="34" customHeight="1">
      <x:c r="A17" s="8" t="str">
        <x:v>PA-M07</x:v>
      </x:c>
      <x:c r="B17" s="8" t="str">
        <x:v>air</x:v>
      </x:c>
      <x:c r="C17" s="8" t="str">
        <x:v>M08 regulator</x:v>
      </x:c>
      <x:c r="D17" s="8" t="str">
        <x:v>M07 PA01</x:v>
      </x:c>
      <x:c r="E17" s="22" t="n">
        <x:v>3.248</x:v>
      </x:c>
      <x:c r="F17" s="23" t="n">
        <x:v>0.2</x:v>
      </x:c>
      <x:c r="G17" s="22" t="n">
        <x:f>ROUNDUP((E17+F17)/0.05,0)*0.05</x:f>
        <x:v>3.45</x:v>
      </x:c>
      <x:c r="H17" s="8" t="str">
        <x:v>Push-in / bulkhead; verify port thread</x:v>
      </x:c>
      <x:c r="I17" s="2"/>
      <x:c r="J17" s="2"/>
      <x:c r="K17" s="2"/>
    </x:row>
    <x:row r="18" ht="34" customHeight="1">
      <x:c r="A18" s="9" t="str">
        <x:v>W-M08-P</x:v>
      </x:c>
      <x:c r="B18" s="9" t="str">
        <x:v>power</x:v>
      </x:c>
      <x:c r="C18" s="9" t="str">
        <x:v>M05 protected 24V</x:v>
      </x:c>
      <x:c r="D18" s="9" t="str">
        <x:v>M08 XP01</x:v>
      </x:c>
      <x:c r="E18" s="21" t="n">
        <x:v>2.889</x:v>
      </x:c>
      <x:c r="F18" s="23" t="n">
        <x:v>0.2</x:v>
      </x:c>
      <x:c r="G18" s="21" t="n">
        <x:f>ROUNDUP((E18+F18)/0.05,0)*0.05</x:f>
        <x:v>3.1</x:v>
      </x:c>
      <x:c r="H18" s="9" t="str">
        <x:v>Protected power / OEM cable</x:v>
      </x:c>
      <x:c r="I18" s="2"/>
      <x:c r="J18" s="2"/>
      <x:c r="K18" s="2"/>
    </x:row>
    <x:row r="19" ht="34" customHeight="1">
      <x:c r="A19" s="8" t="str">
        <x:v>W-M08-N</x:v>
      </x:c>
      <x:c r="B19" s="8" t="str">
        <x:v>data</x:v>
      </x:c>
      <x:c r="C19" s="8" t="str">
        <x:v>M05 switch</x:v>
      </x:c>
      <x:c r="D19" s="8" t="str">
        <x:v>M08 XN01</x:v>
      </x:c>
      <x:c r="E19" s="22" t="n">
        <x:v>3.15</x:v>
      </x:c>
      <x:c r="F19" s="23" t="n">
        <x:v>0.2</x:v>
      </x:c>
      <x:c r="G19" s="22" t="n">
        <x:f>ROUNDUP((E19+F19)/0.05,0)*0.05</x:f>
        <x:v>3.35</x:v>
      </x:c>
      <x:c r="H19" s="8" t="str">
        <x:v>Shielded data; vendor interface</x:v>
      </x:c>
      <x:c r="I19" s="2"/>
      <x:c r="J19" s="2"/>
      <x:c r="K19" s="2"/>
    </x:row>
    <x:row r="20" ht="34" customHeight="1">
      <x:c r="A20" s="9" t="str">
        <x:v>PA-M08</x:v>
      </x:c>
      <x:c r="B20" s="9" t="str">
        <x:v>air</x:v>
      </x:c>
      <x:c r="C20" s="9" t="str">
        <x:v>M08 regulator</x:v>
      </x:c>
      <x:c r="D20" s="9" t="str">
        <x:v>M08 PA01</x:v>
      </x:c>
      <x:c r="E20" s="21" t="n">
        <x:v>0.553</x:v>
      </x:c>
      <x:c r="F20" s="23" t="n">
        <x:v>0.2</x:v>
      </x:c>
      <x:c r="G20" s="21" t="n">
        <x:f>ROUNDUP((E20+F20)/0.05,0)*0.05</x:f>
        <x:v>0.8</x:v>
      </x:c>
      <x:c r="H20" s="9" t="str">
        <x:v>Push-in / bulkhead; verify port thread</x:v>
      </x:c>
      <x:c r="I20" s="2"/>
      <x:c r="J20" s="2"/>
      <x:c r="K20" s="2"/>
    </x:row>
    <x:row r="21" ht="34" customHeight="1">
      <x:c r="A21" s="8" t="str">
        <x:v>W-ABB-ARM</x:v>
      </x:c>
      <x:c r="B21" s="8" t="str">
        <x:v>power</x:v>
      </x:c>
      <x:c r="C21" s="8" t="str">
        <x:v>ABB C30 arm socket</x:v>
      </x:c>
      <x:c r="D21" s="8" t="str">
        <x:v>ABB base OEM socket</x:v>
      </x:c>
      <x:c r="E21" s="22" t="n">
        <x:v>0.536</x:v>
      </x:c>
      <x:c r="F21" s="23" t="n">
        <x:v>0.2</x:v>
      </x:c>
      <x:c r="G21" s="22" t="n">
        <x:f>ROUNDUP((E21+F21)/0.05,0)*0.05</x:f>
        <x:v>0.75</x:v>
      </x:c>
      <x:c r="H21" s="8" t="str">
        <x:v>Protected power / OEM cable</x:v>
      </x:c>
      <x:c r="I21" s="2"/>
      <x:c r="J21" s="2"/>
      <x:c r="K21" s="2"/>
    </x:row>
    <x:row r="22" ht="34" customHeight="1">
      <x:c r="A22" s="9" t="str">
        <x:v>W-ABB-NET</x:v>
      </x:c>
      <x:c r="B22" s="9" t="str">
        <x:v>data</x:v>
      </x:c>
      <x:c r="C22" s="9" t="str">
        <x:v>PLC / switch</x:v>
      </x:c>
      <x:c r="D22" s="9" t="str">
        <x:v>ABB controller LAN</x:v>
      </x:c>
      <x:c r="E22" s="21" t="n">
        <x:v>1.726</x:v>
      </x:c>
      <x:c r="F22" s="23" t="n">
        <x:v>0.2</x:v>
      </x:c>
      <x:c r="G22" s="21" t="n">
        <x:f>ROUNDUP((E22+F22)/0.05,0)*0.05</x:f>
        <x:v>1.9500000000000002</x:v>
      </x:c>
      <x:c r="H22" s="9" t="str">
        <x:v>Shielded data; vendor interface</x:v>
      </x:c>
      <x:c r="I22" s="2"/>
      <x:c r="J22" s="2"/>
      <x:c r="K22" s="2"/>
    </x:row>
    <x:row r="23" ht="34" customHeight="1">
      <x:c r="A23" s="8" t="str">
        <x:v>W-IPC-PLC</x:v>
      </x:c>
      <x:c r="B23" s="8" t="str">
        <x:v>data</x:v>
      </x:c>
      <x:c r="C23" s="8" t="str">
        <x:v>Local IPC</x:v>
      </x:c>
      <x:c r="D23" s="8" t="str">
        <x:v>Cell PLC via Ethernet</x:v>
      </x:c>
      <x:c r="E23" s="22" t="n">
        <x:v>0.584</x:v>
      </x:c>
      <x:c r="F23" s="23" t="n">
        <x:v>0.2</x:v>
      </x:c>
      <x:c r="G23" s="22" t="n">
        <x:f>ROUNDUP((E23+F23)/0.05,0)*0.05</x:f>
        <x:v>0.8</x:v>
      </x:c>
      <x:c r="H23" s="8" t="str">
        <x:v>Shielded data; vendor interface</x:v>
      </x:c>
      <x:c r="I23" s="2"/>
      <x:c r="J23" s="2"/>
      <x:c r="K23" s="2"/>
    </x:row>
    <x:row r="24" ht="34" customHeight="1">
      <x:c r="A24" s="9" t="str">
        <x:v>W-CAMERA-TRUNK</x:v>
      </x:c>
      <x:c r="B24" s="9" t="str">
        <x:v>data</x:v>
      </x:c>
      <x:c r="C24" s="9" t="str">
        <x:v>Vision IPC NIC</x:v>
      </x:c>
      <x:c r="D24" s="9" t="str">
        <x:v>Camera mast distribution</x:v>
      </x:c>
      <x:c r="E24" s="21" t="n">
        <x:v>8.454</x:v>
      </x:c>
      <x:c r="F24" s="23" t="n">
        <x:v>0.2</x:v>
      </x:c>
      <x:c r="G24" s="21" t="n">
        <x:f>ROUNDUP((E24+F24)/0.05,0)*0.05</x:f>
        <x:v>8.700000000000001</x:v>
      </x:c>
      <x:c r="H24" s="9" t="str">
        <x:v>Shielded data; vendor interface</x:v>
      </x:c>
      <x:c r="I24" s="2"/>
      <x:c r="J24" s="2"/>
      <x:c r="K24" s="2"/>
    </x:row>
    <x:row r="25" ht="34" customHeight="1">
      <x:c r="A25" s="8" t="str">
        <x:v>CAM-OH--0.25--0.25</x:v>
      </x:c>
      <x:c r="B25" s="8" t="str">
        <x:v>data</x:v>
      </x:c>
      <x:c r="C25" s="8" t="str">
        <x:v>Mast</x:v>
      </x:c>
      <x:c r="D25" s="8" t="str">
        <x:v>Overhead camera</x:v>
      </x:c>
      <x:c r="E25" s="22" t="n">
        <x:v>0.362</x:v>
      </x:c>
      <x:c r="F25" s="23" t="n">
        <x:v>0.2</x:v>
      </x:c>
      <x:c r="G25" s="22" t="n">
        <x:f>ROUNDUP((E25+F25)/0.05,0)*0.05</x:f>
        <x:v>0.6000000000000001</x:v>
      </x:c>
      <x:c r="H25" s="8" t="str">
        <x:v>Shielded data; vendor interface</x:v>
      </x:c>
      <x:c r="I25" s="2"/>
      <x:c r="J25" s="2"/>
      <x:c r="K25" s="2"/>
    </x:row>
    <x:row r="26" ht="34" customHeight="1">
      <x:c r="A26" s="9" t="str">
        <x:v>CAM-OH--0.25-0.25</x:v>
      </x:c>
      <x:c r="B26" s="9" t="str">
        <x:v>data</x:v>
      </x:c>
      <x:c r="C26" s="9" t="str">
        <x:v>Mast</x:v>
      </x:c>
      <x:c r="D26" s="9" t="str">
        <x:v>Overhead camera</x:v>
      </x:c>
      <x:c r="E26" s="21" t="n">
        <x:v>0.362</x:v>
      </x:c>
      <x:c r="F26" s="23" t="n">
        <x:v>0.2</x:v>
      </x:c>
      <x:c r="G26" s="21" t="n">
        <x:f>ROUNDUP((E26+F26)/0.05,0)*0.05</x:f>
        <x:v>0.6000000000000001</x:v>
      </x:c>
      <x:c r="H26" s="9" t="str">
        <x:v>Shielded data; vendor interface</x:v>
      </x:c>
      <x:c r="I26" s="2"/>
      <x:c r="J26" s="2"/>
      <x:c r="K26" s="2"/>
    </x:row>
    <x:row r="27" ht="34" customHeight="1">
      <x:c r="A27" s="8" t="str">
        <x:v>CAM-OH-0.25--0.25</x:v>
      </x:c>
      <x:c r="B27" s="8" t="str">
        <x:v>data</x:v>
      </x:c>
      <x:c r="C27" s="8" t="str">
        <x:v>Mast</x:v>
      </x:c>
      <x:c r="D27" s="8" t="str">
        <x:v>Overhead camera</x:v>
      </x:c>
      <x:c r="E27" s="22" t="n">
        <x:v>0.362</x:v>
      </x:c>
      <x:c r="F27" s="23" t="n">
        <x:v>0.2</x:v>
      </x:c>
      <x:c r="G27" s="22" t="n">
        <x:f>ROUNDUP((E27+F27)/0.05,0)*0.05</x:f>
        <x:v>0.6000000000000001</x:v>
      </x:c>
      <x:c r="H27" s="8" t="str">
        <x:v>Shielded data; vendor interface</x:v>
      </x:c>
      <x:c r="I27" s="2"/>
      <x:c r="J27" s="2"/>
      <x:c r="K27" s="2"/>
    </x:row>
    <x:row r="28" ht="34" customHeight="1">
      <x:c r="A28" s="9" t="str">
        <x:v>CAM-OH-0.25-0.25</x:v>
      </x:c>
      <x:c r="B28" s="9" t="str">
        <x:v>data</x:v>
      </x:c>
      <x:c r="C28" s="9" t="str">
        <x:v>Mast</x:v>
      </x:c>
      <x:c r="D28" s="9" t="str">
        <x:v>Overhead camera</x:v>
      </x:c>
      <x:c r="E28" s="21" t="n">
        <x:v>0.362</x:v>
      </x:c>
      <x:c r="F28" s="23" t="n">
        <x:v>0.2</x:v>
      </x:c>
      <x:c r="G28" s="21" t="n">
        <x:f>ROUNDUP((E28+F28)/0.05,0)*0.05</x:f>
        <x:v>0.6000000000000001</x:v>
      </x:c>
      <x:c r="H28" s="9" t="str">
        <x:v>Shielded data; vendor interface</x:v>
      </x:c>
      <x:c r="I28" s="2"/>
      <x:c r="J28" s="2"/>
      <x:c r="K28" s="2"/>
    </x:row>
    <x:row r="29" ht="34" customHeight="1">
      <x:c r="A29" s="8" t="str">
        <x:v>F-JAW-01</x:v>
      </x:c>
      <x:c r="B29" s="8" t="str">
        <x:v>air</x:v>
      </x:c>
      <x:c r="C29" s="8" t="str">
        <x:v>Fixture valve island</x:v>
      </x:c>
      <x:c r="D29" s="8" t="str">
        <x:v>Jaw 1</x:v>
      </x:c>
      <x:c r="E29" s="22" t="n">
        <x:v>0.076</x:v>
      </x:c>
      <x:c r="F29" s="23" t="n">
        <x:v>0.2</x:v>
      </x:c>
      <x:c r="G29" s="22" t="n">
        <x:f>ROUNDUP((E29+F29)/0.05,0)*0.05</x:f>
        <x:v>0.30000000000000004</x:v>
      </x:c>
      <x:c r="H29" s="8" t="str">
        <x:v>Push-in / bulkhead; verify port thread</x:v>
      </x:c>
      <x:c r="I29" s="2"/>
      <x:c r="J29" s="2"/>
      <x:c r="K29" s="2"/>
    </x:row>
    <x:row r="30" ht="34" customHeight="1">
      <x:c r="A30" s="9" t="str">
        <x:v>F-SEN-01</x:v>
      </x:c>
      <x:c r="B30" s="9" t="str">
        <x:v>data</x:v>
      </x:c>
      <x:c r="C30" s="9" t="str">
        <x:v>Jaw feedback</x:v>
      </x:c>
      <x:c r="D30" s="9" t="str">
        <x:v>Local sensor hub</x:v>
      </x:c>
      <x:c r="E30" s="21" t="n">
        <x:v>0.06</x:v>
      </x:c>
      <x:c r="F30" s="23" t="n">
        <x:v>0.2</x:v>
      </x:c>
      <x:c r="G30" s="21" t="n">
        <x:f>ROUNDUP((E30+F30)/0.05,0)*0.05</x:f>
        <x:v>0.30000000000000004</x:v>
      </x:c>
      <x:c r="H30" s="9" t="str">
        <x:v>Shielded data; vendor interface</x:v>
      </x:c>
      <x:c r="I30" s="2"/>
      <x:c r="J30" s="2"/>
      <x:c r="K30" s="2"/>
    </x:row>
    <x:row r="31" ht="34" customHeight="1">
      <x:c r="A31" s="8" t="str">
        <x:v>F-JAW-02</x:v>
      </x:c>
      <x:c r="B31" s="8" t="str">
        <x:v>air</x:v>
      </x:c>
      <x:c r="C31" s="8" t="str">
        <x:v>Fixture valve island</x:v>
      </x:c>
      <x:c r="D31" s="8" t="str">
        <x:v>Jaw 2</x:v>
      </x:c>
      <x:c r="E31" s="22" t="n">
        <x:v>0.076</x:v>
      </x:c>
      <x:c r="F31" s="23" t="n">
        <x:v>0.2</x:v>
      </x:c>
      <x:c r="G31" s="22" t="n">
        <x:f>ROUNDUP((E31+F31)/0.05,0)*0.05</x:f>
        <x:v>0.30000000000000004</x:v>
      </x:c>
      <x:c r="H31" s="8" t="str">
        <x:v>Push-in / bulkhead; verify port thread</x:v>
      </x:c>
      <x:c r="I31" s="2"/>
      <x:c r="J31" s="2"/>
      <x:c r="K31" s="2"/>
    </x:row>
    <x:row r="32" ht="34" customHeight="1">
      <x:c r="A32" s="9" t="str">
        <x:v>F-SEN-02</x:v>
      </x:c>
      <x:c r="B32" s="9" t="str">
        <x:v>data</x:v>
      </x:c>
      <x:c r="C32" s="9" t="str">
        <x:v>Jaw feedback</x:v>
      </x:c>
      <x:c r="D32" s="9" t="str">
        <x:v>Local sensor hub</x:v>
      </x:c>
      <x:c r="E32" s="21" t="n">
        <x:v>0.06</x:v>
      </x:c>
      <x:c r="F32" s="23" t="n">
        <x:v>0.2</x:v>
      </x:c>
      <x:c r="G32" s="21" t="n">
        <x:f>ROUNDUP((E32+F32)/0.05,0)*0.05</x:f>
        <x:v>0.30000000000000004</x:v>
      </x:c>
      <x:c r="H32" s="9" t="str">
        <x:v>Shielded data; vendor interface</x:v>
      </x:c>
      <x:c r="I32" s="2"/>
      <x:c r="J32" s="2"/>
      <x:c r="K32" s="2"/>
    </x:row>
    <x:row r="33" ht="34" customHeight="1">
      <x:c r="A33" s="8" t="str">
        <x:v>F-JAW-03</x:v>
      </x:c>
      <x:c r="B33" s="8" t="str">
        <x:v>air</x:v>
      </x:c>
      <x:c r="C33" s="8" t="str">
        <x:v>Fixture valve island</x:v>
      </x:c>
      <x:c r="D33" s="8" t="str">
        <x:v>Jaw 3</x:v>
      </x:c>
      <x:c r="E33" s="22" t="n">
        <x:v>0.076</x:v>
      </x:c>
      <x:c r="F33" s="23" t="n">
        <x:v>0.2</x:v>
      </x:c>
      <x:c r="G33" s="22" t="n">
        <x:f>ROUNDUP((E33+F33)/0.05,0)*0.05</x:f>
        <x:v>0.30000000000000004</x:v>
      </x:c>
      <x:c r="H33" s="8" t="str">
        <x:v>Push-in / bulkhead; verify port thread</x:v>
      </x:c>
      <x:c r="I33" s="2"/>
      <x:c r="J33" s="2"/>
      <x:c r="K33" s="2"/>
    </x:row>
    <x:row r="34" ht="34" customHeight="1">
      <x:c r="A34" s="9" t="str">
        <x:v>F-SEN-03</x:v>
      </x:c>
      <x:c r="B34" s="9" t="str">
        <x:v>data</x:v>
      </x:c>
      <x:c r="C34" s="9" t="str">
        <x:v>Jaw feedback</x:v>
      </x:c>
      <x:c r="D34" s="9" t="str">
        <x:v>Local sensor hub</x:v>
      </x:c>
      <x:c r="E34" s="21" t="n">
        <x:v>0.06</x:v>
      </x:c>
      <x:c r="F34" s="23" t="n">
        <x:v>0.2</x:v>
      </x:c>
      <x:c r="G34" s="21" t="n">
        <x:f>ROUNDUP((E34+F34)/0.05,0)*0.05</x:f>
        <x:v>0.30000000000000004</x:v>
      </x:c>
      <x:c r="H34" s="9" t="str">
        <x:v>Shielded data; vendor interface</x:v>
      </x:c>
      <x:c r="I34" s="2"/>
      <x:c r="J34" s="2"/>
      <x:c r="K34" s="2"/>
    </x:row>
    <x:row r="35" ht="34" customHeight="1">
      <x:c r="A35" s="8" t="str">
        <x:v>F-JAW-04</x:v>
      </x:c>
      <x:c r="B35" s="8" t="str">
        <x:v>air</x:v>
      </x:c>
      <x:c r="C35" s="8" t="str">
        <x:v>Fixture valve island</x:v>
      </x:c>
      <x:c r="D35" s="8" t="str">
        <x:v>Jaw 4</x:v>
      </x:c>
      <x:c r="E35" s="22" t="n">
        <x:v>0.076</x:v>
      </x:c>
      <x:c r="F35" s="23" t="n">
        <x:v>0.2</x:v>
      </x:c>
      <x:c r="G35" s="22" t="n">
        <x:f>ROUNDUP((E35+F35)/0.05,0)*0.05</x:f>
        <x:v>0.30000000000000004</x:v>
      </x:c>
      <x:c r="H35" s="8" t="str">
        <x:v>Push-in / bulkhead; verify port thread</x:v>
      </x:c>
      <x:c r="I35" s="2"/>
      <x:c r="J35" s="2"/>
      <x:c r="K35" s="2"/>
    </x:row>
    <x:row r="36" ht="34" customHeight="1">
      <x:c r="A36" s="9" t="str">
        <x:v>F-SEN-04</x:v>
      </x:c>
      <x:c r="B36" s="9" t="str">
        <x:v>data</x:v>
      </x:c>
      <x:c r="C36" s="9" t="str">
        <x:v>Jaw feedback</x:v>
      </x:c>
      <x:c r="D36" s="9" t="str">
        <x:v>Local sensor hub</x:v>
      </x:c>
      <x:c r="E36" s="21" t="n">
        <x:v>0.06</x:v>
      </x:c>
      <x:c r="F36" s="23" t="n">
        <x:v>0.2</x:v>
      </x:c>
      <x:c r="G36" s="21" t="n">
        <x:f>ROUNDUP((E36+F36)/0.05,0)*0.05</x:f>
        <x:v>0.30000000000000004</x:v>
      </x:c>
      <x:c r="H36" s="9" t="str">
        <x:v>Shielded data; vendor interface</x:v>
      </x:c>
      <x:c r="I36" s="2"/>
      <x:c r="J36" s="2"/>
      <x:c r="K36" s="2"/>
    </x:row>
    <x:row r="37" ht="34" customHeight="1">
      <x:c r="A37" s="8" t="str">
        <x:v>F-JAW-05</x:v>
      </x:c>
      <x:c r="B37" s="8" t="str">
        <x:v>air</x:v>
      </x:c>
      <x:c r="C37" s="8" t="str">
        <x:v>Fixture valve island</x:v>
      </x:c>
      <x:c r="D37" s="8" t="str">
        <x:v>Jaw 5</x:v>
      </x:c>
      <x:c r="E37" s="22" t="n">
        <x:v>0.076</x:v>
      </x:c>
      <x:c r="F37" s="23" t="n">
        <x:v>0.2</x:v>
      </x:c>
      <x:c r="G37" s="22" t="n">
        <x:f>ROUNDUP((E37+F37)/0.05,0)*0.05</x:f>
        <x:v>0.30000000000000004</x:v>
      </x:c>
      <x:c r="H37" s="8" t="str">
        <x:v>Push-in / bulkhead; verify port thread</x:v>
      </x:c>
      <x:c r="I37" s="2"/>
      <x:c r="J37" s="2"/>
      <x:c r="K37" s="2"/>
    </x:row>
    <x:row r="38" ht="34" customHeight="1">
      <x:c r="A38" s="9" t="str">
        <x:v>F-SEN-05</x:v>
      </x:c>
      <x:c r="B38" s="9" t="str">
        <x:v>data</x:v>
      </x:c>
      <x:c r="C38" s="9" t="str">
        <x:v>Jaw feedback</x:v>
      </x:c>
      <x:c r="D38" s="9" t="str">
        <x:v>Local sensor hub</x:v>
      </x:c>
      <x:c r="E38" s="21" t="n">
        <x:v>0.06</x:v>
      </x:c>
      <x:c r="F38" s="23" t="n">
        <x:v>0.2</x:v>
      </x:c>
      <x:c r="G38" s="21" t="n">
        <x:f>ROUNDUP((E38+F38)/0.05,0)*0.05</x:f>
        <x:v>0.30000000000000004</x:v>
      </x:c>
      <x:c r="H38" s="9" t="str">
        <x:v>Shielded data; vendor interface</x:v>
      </x:c>
      <x:c r="I38" s="2"/>
      <x:c r="J38" s="2"/>
      <x:c r="K38" s="2"/>
    </x:row>
    <x:row r="39" ht="34" customHeight="1">
      <x:c r="A39" s="8" t="str">
        <x:v>F-JAW-06</x:v>
      </x:c>
      <x:c r="B39" s="8" t="str">
        <x:v>air</x:v>
      </x:c>
      <x:c r="C39" s="8" t="str">
        <x:v>Fixture valve island</x:v>
      </x:c>
      <x:c r="D39" s="8" t="str">
        <x:v>Jaw 6</x:v>
      </x:c>
      <x:c r="E39" s="22" t="n">
        <x:v>0.076</x:v>
      </x:c>
      <x:c r="F39" s="23" t="n">
        <x:v>0.2</x:v>
      </x:c>
      <x:c r="G39" s="22" t="n">
        <x:f>ROUNDUP((E39+F39)/0.05,0)*0.05</x:f>
        <x:v>0.30000000000000004</x:v>
      </x:c>
      <x:c r="H39" s="8" t="str">
        <x:v>Push-in / bulkhead; verify port thread</x:v>
      </x:c>
      <x:c r="I39" s="2"/>
      <x:c r="J39" s="2"/>
      <x:c r="K39" s="2"/>
    </x:row>
    <x:row r="40" ht="34" customHeight="1">
      <x:c r="A40" s="9" t="str">
        <x:v>F-SEN-06</x:v>
      </x:c>
      <x:c r="B40" s="9" t="str">
        <x:v>data</x:v>
      </x:c>
      <x:c r="C40" s="9" t="str">
        <x:v>Jaw feedback</x:v>
      </x:c>
      <x:c r="D40" s="9" t="str">
        <x:v>Local sensor hub</x:v>
      </x:c>
      <x:c r="E40" s="21" t="n">
        <x:v>0.06</x:v>
      </x:c>
      <x:c r="F40" s="23" t="n">
        <x:v>0.2</x:v>
      </x:c>
      <x:c r="G40" s="21" t="n">
        <x:f>ROUNDUP((E40+F40)/0.05,0)*0.05</x:f>
        <x:v>0.30000000000000004</x:v>
      </x:c>
      <x:c r="H40" s="9" t="str">
        <x:v>Shielded data; vendor interface</x:v>
      </x:c>
      <x:c r="I40" s="2"/>
      <x:c r="J40" s="2"/>
      <x:c r="K40" s="2"/>
    </x:row>
    <x:row r="41" ht="34" customHeight="1">
      <x:c r="A41" s="8" t="str">
        <x:v>F-JAW-07</x:v>
      </x:c>
      <x:c r="B41" s="8" t="str">
        <x:v>air</x:v>
      </x:c>
      <x:c r="C41" s="8" t="str">
        <x:v>Fixture valve island</x:v>
      </x:c>
      <x:c r="D41" s="8" t="str">
        <x:v>Jaw 7</x:v>
      </x:c>
      <x:c r="E41" s="22" t="n">
        <x:v>0.076</x:v>
      </x:c>
      <x:c r="F41" s="23" t="n">
        <x:v>0.2</x:v>
      </x:c>
      <x:c r="G41" s="22" t="n">
        <x:f>ROUNDUP((E41+F41)/0.05,0)*0.05</x:f>
        <x:v>0.30000000000000004</x:v>
      </x:c>
      <x:c r="H41" s="8" t="str">
        <x:v>Push-in / bulkhead; verify port thread</x:v>
      </x:c>
      <x:c r="I41" s="2"/>
      <x:c r="J41" s="2"/>
      <x:c r="K41" s="2"/>
    </x:row>
    <x:row r="42" ht="34" customHeight="1">
      <x:c r="A42" s="9" t="str">
        <x:v>F-SEN-07</x:v>
      </x:c>
      <x:c r="B42" s="9" t="str">
        <x:v>data</x:v>
      </x:c>
      <x:c r="C42" s="9" t="str">
        <x:v>Jaw feedback</x:v>
      </x:c>
      <x:c r="D42" s="9" t="str">
        <x:v>Local sensor hub</x:v>
      </x:c>
      <x:c r="E42" s="21" t="n">
        <x:v>0.06</x:v>
      </x:c>
      <x:c r="F42" s="23" t="n">
        <x:v>0.2</x:v>
      </x:c>
      <x:c r="G42" s="21" t="n">
        <x:f>ROUNDUP((E42+F42)/0.05,0)*0.05</x:f>
        <x:v>0.30000000000000004</x:v>
      </x:c>
      <x:c r="H42" s="9" t="str">
        <x:v>Shielded data; vendor interface</x:v>
      </x:c>
      <x:c r="I42" s="2"/>
      <x:c r="J42" s="2"/>
      <x:c r="K42" s="2"/>
    </x:row>
    <x:row r="43" ht="34" customHeight="1">
      <x:c r="A43" s="8" t="str">
        <x:v>F-JAW-08</x:v>
      </x:c>
      <x:c r="B43" s="8" t="str">
        <x:v>air</x:v>
      </x:c>
      <x:c r="C43" s="8" t="str">
        <x:v>Fixture valve island</x:v>
      </x:c>
      <x:c r="D43" s="8" t="str">
        <x:v>Jaw 8</x:v>
      </x:c>
      <x:c r="E43" s="22" t="n">
        <x:v>0.076</x:v>
      </x:c>
      <x:c r="F43" s="23" t="n">
        <x:v>0.2</x:v>
      </x:c>
      <x:c r="G43" s="22" t="n">
        <x:f>ROUNDUP((E43+F43)/0.05,0)*0.05</x:f>
        <x:v>0.30000000000000004</x:v>
      </x:c>
      <x:c r="H43" s="8" t="str">
        <x:v>Push-in / bulkhead; verify port thread</x:v>
      </x:c>
      <x:c r="I43" s="2"/>
      <x:c r="J43" s="2"/>
      <x:c r="K43" s="2"/>
    </x:row>
    <x:row r="44" ht="34" customHeight="1">
      <x:c r="A44" s="9" t="str">
        <x:v>F-SEN-08</x:v>
      </x:c>
      <x:c r="B44" s="9" t="str">
        <x:v>data</x:v>
      </x:c>
      <x:c r="C44" s="9" t="str">
        <x:v>Jaw feedback</x:v>
      </x:c>
      <x:c r="D44" s="9" t="str">
        <x:v>Local sensor hub</x:v>
      </x:c>
      <x:c r="E44" s="21" t="n">
        <x:v>0.06</x:v>
      </x:c>
      <x:c r="F44" s="23" t="n">
        <x:v>0.2</x:v>
      </x:c>
      <x:c r="G44" s="21" t="n">
        <x:f>ROUNDUP((E44+F44)/0.05,0)*0.05</x:f>
        <x:v>0.30000000000000004</x:v>
      </x:c>
      <x:c r="H44" s="9" t="str">
        <x:v>Shielded data; vendor interface</x:v>
      </x:c>
      <x:c r="I44" s="2"/>
      <x:c r="J44" s="2"/>
      <x:c r="K44" s="2"/>
    </x:row>
    <x:row r="45" ht="34" customHeight="1">
      <x:c r="A45" s="8" t="str">
        <x:v>F-JAW-09</x:v>
      </x:c>
      <x:c r="B45" s="8" t="str">
        <x:v>air</x:v>
      </x:c>
      <x:c r="C45" s="8" t="str">
        <x:v>Fixture valve island</x:v>
      </x:c>
      <x:c r="D45" s="8" t="str">
        <x:v>Jaw 9</x:v>
      </x:c>
      <x:c r="E45" s="22" t="n">
        <x:v>0.076</x:v>
      </x:c>
      <x:c r="F45" s="23" t="n">
        <x:v>0.2</x:v>
      </x:c>
      <x:c r="G45" s="22" t="n">
        <x:f>ROUNDUP((E45+F45)/0.05,0)*0.05</x:f>
        <x:v>0.30000000000000004</x:v>
      </x:c>
      <x:c r="H45" s="8" t="str">
        <x:v>Push-in / bulkhead; verify port thread</x:v>
      </x:c>
      <x:c r="I45" s="2"/>
      <x:c r="J45" s="2"/>
      <x:c r="K45" s="2"/>
    </x:row>
    <x:row r="46" ht="34" customHeight="1">
      <x:c r="A46" s="9" t="str">
        <x:v>F-SEN-09</x:v>
      </x:c>
      <x:c r="B46" s="9" t="str">
        <x:v>data</x:v>
      </x:c>
      <x:c r="C46" s="9" t="str">
        <x:v>Jaw feedback</x:v>
      </x:c>
      <x:c r="D46" s="9" t="str">
        <x:v>Local sensor hub</x:v>
      </x:c>
      <x:c r="E46" s="21" t="n">
        <x:v>0.06</x:v>
      </x:c>
      <x:c r="F46" s="23" t="n">
        <x:v>0.2</x:v>
      </x:c>
      <x:c r="G46" s="21" t="n">
        <x:f>ROUNDUP((E46+F46)/0.05,0)*0.05</x:f>
        <x:v>0.30000000000000004</x:v>
      </x:c>
      <x:c r="H46" s="9" t="str">
        <x:v>Shielded data; vendor interface</x:v>
      </x:c>
      <x:c r="I46" s="2"/>
      <x:c r="J46" s="2"/>
      <x:c r="K46" s="2"/>
    </x:row>
    <x:row r="47" ht="34" customHeight="1">
      <x:c r="A47" s="8" t="str">
        <x:v>F-JAW-10</x:v>
      </x:c>
      <x:c r="B47" s="8" t="str">
        <x:v>air</x:v>
      </x:c>
      <x:c r="C47" s="8" t="str">
        <x:v>Fixture valve island</x:v>
      </x:c>
      <x:c r="D47" s="8" t="str">
        <x:v>Jaw 10</x:v>
      </x:c>
      <x:c r="E47" s="22" t="n">
        <x:v>0.076</x:v>
      </x:c>
      <x:c r="F47" s="23" t="n">
        <x:v>0.2</x:v>
      </x:c>
      <x:c r="G47" s="22" t="n">
        <x:f>ROUNDUP((E47+F47)/0.05,0)*0.05</x:f>
        <x:v>0.30000000000000004</x:v>
      </x:c>
      <x:c r="H47" s="8" t="str">
        <x:v>Push-in / bulkhead; verify port thread</x:v>
      </x:c>
      <x:c r="I47" s="2"/>
      <x:c r="J47" s="2"/>
      <x:c r="K47" s="2"/>
    </x:row>
    <x:row r="48" ht="34" customHeight="1">
      <x:c r="A48" s="9" t="str">
        <x:v>F-SEN-10</x:v>
      </x:c>
      <x:c r="B48" s="9" t="str">
        <x:v>data</x:v>
      </x:c>
      <x:c r="C48" s="9" t="str">
        <x:v>Jaw feedback</x:v>
      </x:c>
      <x:c r="D48" s="9" t="str">
        <x:v>Local sensor hub</x:v>
      </x:c>
      <x:c r="E48" s="21" t="n">
        <x:v>0.06</x:v>
      </x:c>
      <x:c r="F48" s="23" t="n">
        <x:v>0.2</x:v>
      </x:c>
      <x:c r="G48" s="21" t="n">
        <x:f>ROUNDUP((E48+F48)/0.05,0)*0.05</x:f>
        <x:v>0.30000000000000004</x:v>
      </x:c>
      <x:c r="H48" s="9" t="str">
        <x:v>Shielded data; vendor interface</x:v>
      </x:c>
      <x:c r="I48" s="2"/>
      <x:c r="J48" s="2"/>
      <x:c r="K48" s="2"/>
    </x:row>
    <x:row r="49" ht="34" customHeight="1">
      <x:c r="A49" s="8" t="str">
        <x:v>F-JAW-11</x:v>
      </x:c>
      <x:c r="B49" s="8" t="str">
        <x:v>air</x:v>
      </x:c>
      <x:c r="C49" s="8" t="str">
        <x:v>Fixture valve island</x:v>
      </x:c>
      <x:c r="D49" s="8" t="str">
        <x:v>Jaw 11</x:v>
      </x:c>
      <x:c r="E49" s="22" t="n">
        <x:v>0.076</x:v>
      </x:c>
      <x:c r="F49" s="23" t="n">
        <x:v>0.2</x:v>
      </x:c>
      <x:c r="G49" s="22" t="n">
        <x:f>ROUNDUP((E49+F49)/0.05,0)*0.05</x:f>
        <x:v>0.30000000000000004</x:v>
      </x:c>
      <x:c r="H49" s="8" t="str">
        <x:v>Push-in / bulkhead; verify port thread</x:v>
      </x:c>
      <x:c r="I49" s="2"/>
      <x:c r="J49" s="2"/>
      <x:c r="K49" s="2"/>
    </x:row>
    <x:row r="50" ht="34" customHeight="1">
      <x:c r="A50" s="9" t="str">
        <x:v>F-SEN-11</x:v>
      </x:c>
      <x:c r="B50" s="9" t="str">
        <x:v>data</x:v>
      </x:c>
      <x:c r="C50" s="9" t="str">
        <x:v>Jaw feedback</x:v>
      </x:c>
      <x:c r="D50" s="9" t="str">
        <x:v>Local sensor hub</x:v>
      </x:c>
      <x:c r="E50" s="21" t="n">
        <x:v>0.06</x:v>
      </x:c>
      <x:c r="F50" s="23" t="n">
        <x:v>0.2</x:v>
      </x:c>
      <x:c r="G50" s="21" t="n">
        <x:f>ROUNDUP((E50+F50)/0.05,0)*0.05</x:f>
        <x:v>0.30000000000000004</x:v>
      </x:c>
      <x:c r="H50" s="9" t="str">
        <x:v>Shielded data; vendor interface</x:v>
      </x:c>
      <x:c r="I50" s="2"/>
      <x:c r="J50" s="2"/>
      <x:c r="K50" s="2"/>
    </x:row>
    <x:row r="51" ht="34" customHeight="1">
      <x:c r="A51" s="8" t="str">
        <x:v>F-JAW-12</x:v>
      </x:c>
      <x:c r="B51" s="8" t="str">
        <x:v>air</x:v>
      </x:c>
      <x:c r="C51" s="8" t="str">
        <x:v>Fixture valve island</x:v>
      </x:c>
      <x:c r="D51" s="8" t="str">
        <x:v>Jaw 12</x:v>
      </x:c>
      <x:c r="E51" s="22" t="n">
        <x:v>0.076</x:v>
      </x:c>
      <x:c r="F51" s="23" t="n">
        <x:v>0.2</x:v>
      </x:c>
      <x:c r="G51" s="22" t="n">
        <x:f>ROUNDUP((E51+F51)/0.05,0)*0.05</x:f>
        <x:v>0.30000000000000004</x:v>
      </x:c>
      <x:c r="H51" s="8" t="str">
        <x:v>Push-in / bulkhead; verify port thread</x:v>
      </x:c>
      <x:c r="I51" s="2"/>
      <x:c r="J51" s="2"/>
      <x:c r="K51" s="2"/>
    </x:row>
    <x:row r="52" ht="34" customHeight="1">
      <x:c r="A52" s="9" t="str">
        <x:v>F-SEN-12</x:v>
      </x:c>
      <x:c r="B52" s="9" t="str">
        <x:v>data</x:v>
      </x:c>
      <x:c r="C52" s="9" t="str">
        <x:v>Jaw feedback</x:v>
      </x:c>
      <x:c r="D52" s="9" t="str">
        <x:v>Local sensor hub</x:v>
      </x:c>
      <x:c r="E52" s="21" t="n">
        <x:v>0.06</x:v>
      </x:c>
      <x:c r="F52" s="23" t="n">
        <x:v>0.2</x:v>
      </x:c>
      <x:c r="G52" s="21" t="n">
        <x:f>ROUNDUP((E52+F52)/0.05,0)*0.05</x:f>
        <x:v>0.30000000000000004</x:v>
      </x:c>
      <x:c r="H52" s="9" t="str">
        <x:v>Shielded data; vendor interface</x:v>
      </x:c>
      <x:c r="I52" s="2"/>
      <x:c r="J52" s="2"/>
      <x:c r="K52" s="2"/>
    </x:row>
    <x:row r="53" ht="34" customHeight="1">
      <x:c r="A53" s="8" t="str">
        <x:v>F-JAW-13</x:v>
      </x:c>
      <x:c r="B53" s="8" t="str">
        <x:v>air</x:v>
      </x:c>
      <x:c r="C53" s="8" t="str">
        <x:v>Fixture valve island</x:v>
      </x:c>
      <x:c r="D53" s="8" t="str">
        <x:v>Jaw 13</x:v>
      </x:c>
      <x:c r="E53" s="22" t="n">
        <x:v>0.076</x:v>
      </x:c>
      <x:c r="F53" s="23" t="n">
        <x:v>0.2</x:v>
      </x:c>
      <x:c r="G53" s="22" t="n">
        <x:f>ROUNDUP((E53+F53)/0.05,0)*0.05</x:f>
        <x:v>0.30000000000000004</x:v>
      </x:c>
      <x:c r="H53" s="8" t="str">
        <x:v>Push-in / bulkhead; verify port thread</x:v>
      </x:c>
      <x:c r="I53" s="2"/>
      <x:c r="J53" s="2"/>
      <x:c r="K53" s="2"/>
    </x:row>
    <x:row r="54" ht="34" customHeight="1">
      <x:c r="A54" s="9" t="str">
        <x:v>F-SEN-13</x:v>
      </x:c>
      <x:c r="B54" s="9" t="str">
        <x:v>data</x:v>
      </x:c>
      <x:c r="C54" s="9" t="str">
        <x:v>Jaw feedback</x:v>
      </x:c>
      <x:c r="D54" s="9" t="str">
        <x:v>Local sensor hub</x:v>
      </x:c>
      <x:c r="E54" s="21" t="n">
        <x:v>0.06</x:v>
      </x:c>
      <x:c r="F54" s="23" t="n">
        <x:v>0.2</x:v>
      </x:c>
      <x:c r="G54" s="21" t="n">
        <x:f>ROUNDUP((E54+F54)/0.05,0)*0.05</x:f>
        <x:v>0.30000000000000004</x:v>
      </x:c>
      <x:c r="H54" s="9" t="str">
        <x:v>Shielded data; vendor interface</x:v>
      </x:c>
      <x:c r="I54" s="2"/>
      <x:c r="J54" s="2"/>
      <x:c r="K54" s="2"/>
    </x:row>
    <x:row r="55" ht="34" customHeight="1">
      <x:c r="A55" s="8" t="str">
        <x:v>F-JAW-14</x:v>
      </x:c>
      <x:c r="B55" s="8" t="str">
        <x:v>air</x:v>
      </x:c>
      <x:c r="C55" s="8" t="str">
        <x:v>Fixture valve island</x:v>
      </x:c>
      <x:c r="D55" s="8" t="str">
        <x:v>Jaw 14</x:v>
      </x:c>
      <x:c r="E55" s="22" t="n">
        <x:v>0.076</x:v>
      </x:c>
      <x:c r="F55" s="23" t="n">
        <x:v>0.2</x:v>
      </x:c>
      <x:c r="G55" s="22" t="n">
        <x:f>ROUNDUP((E55+F55)/0.05,0)*0.05</x:f>
        <x:v>0.30000000000000004</x:v>
      </x:c>
      <x:c r="H55" s="8" t="str">
        <x:v>Push-in / bulkhead; verify port thread</x:v>
      </x:c>
      <x:c r="I55" s="2"/>
      <x:c r="J55" s="2"/>
      <x:c r="K55" s="2"/>
    </x:row>
    <x:row r="56" ht="34" customHeight="1">
      <x:c r="A56" s="9" t="str">
        <x:v>F-SEN-14</x:v>
      </x:c>
      <x:c r="B56" s="9" t="str">
        <x:v>data</x:v>
      </x:c>
      <x:c r="C56" s="9" t="str">
        <x:v>Jaw feedback</x:v>
      </x:c>
      <x:c r="D56" s="9" t="str">
        <x:v>Local sensor hub</x:v>
      </x:c>
      <x:c r="E56" s="21" t="n">
        <x:v>0.06</x:v>
      </x:c>
      <x:c r="F56" s="23" t="n">
        <x:v>0.2</x:v>
      </x:c>
      <x:c r="G56" s="21" t="n">
        <x:f>ROUNDUP((E56+F56)/0.05,0)*0.05</x:f>
        <x:v>0.30000000000000004</x:v>
      </x:c>
      <x:c r="H56" s="9" t="str">
        <x:v>Shielded data; vendor interface</x:v>
      </x:c>
      <x:c r="I56" s="2"/>
      <x:c r="J56" s="2"/>
      <x:c r="K56" s="2"/>
    </x:row>
    <x:row r="57" ht="34" customHeight="1">
      <x:c r="A57" s="8" t="str">
        <x:v>F-JAW-15</x:v>
      </x:c>
      <x:c r="B57" s="8" t="str">
        <x:v>air</x:v>
      </x:c>
      <x:c r="C57" s="8" t="str">
        <x:v>Fixture valve island</x:v>
      </x:c>
      <x:c r="D57" s="8" t="str">
        <x:v>Jaw 15</x:v>
      </x:c>
      <x:c r="E57" s="22" t="n">
        <x:v>0.076</x:v>
      </x:c>
      <x:c r="F57" s="23" t="n">
        <x:v>0.2</x:v>
      </x:c>
      <x:c r="G57" s="22" t="n">
        <x:f>ROUNDUP((E57+F57)/0.05,0)*0.05</x:f>
        <x:v>0.30000000000000004</x:v>
      </x:c>
      <x:c r="H57" s="8" t="str">
        <x:v>Push-in / bulkhead; verify port thread</x:v>
      </x:c>
      <x:c r="I57" s="2"/>
      <x:c r="J57" s="2"/>
      <x:c r="K57" s="2"/>
    </x:row>
    <x:row r="58" ht="34" customHeight="1">
      <x:c r="A58" s="9" t="str">
        <x:v>F-SEN-15</x:v>
      </x:c>
      <x:c r="B58" s="9" t="str">
        <x:v>data</x:v>
      </x:c>
      <x:c r="C58" s="9" t="str">
        <x:v>Jaw feedback</x:v>
      </x:c>
      <x:c r="D58" s="9" t="str">
        <x:v>Local sensor hub</x:v>
      </x:c>
      <x:c r="E58" s="21" t="n">
        <x:v>0.06</x:v>
      </x:c>
      <x:c r="F58" s="23" t="n">
        <x:v>0.2</x:v>
      </x:c>
      <x:c r="G58" s="21" t="n">
        <x:f>ROUNDUP((E58+F58)/0.05,0)*0.05</x:f>
        <x:v>0.30000000000000004</x:v>
      </x:c>
      <x:c r="H58" s="9" t="str">
        <x:v>Shielded data; vendor interface</x:v>
      </x:c>
      <x:c r="I58" s="2"/>
      <x:c r="J58" s="2"/>
      <x:c r="K58" s="2"/>
    </x:row>
    <x:row r="59" ht="34" customHeight="1">
      <x:c r="A59" s="8" t="str">
        <x:v>F-JAW-16</x:v>
      </x:c>
      <x:c r="B59" s="8" t="str">
        <x:v>air</x:v>
      </x:c>
      <x:c r="C59" s="8" t="str">
        <x:v>Fixture valve island</x:v>
      </x:c>
      <x:c r="D59" s="8" t="str">
        <x:v>Jaw 16</x:v>
      </x:c>
      <x:c r="E59" s="22" t="n">
        <x:v>0.076</x:v>
      </x:c>
      <x:c r="F59" s="23" t="n">
        <x:v>0.2</x:v>
      </x:c>
      <x:c r="G59" s="22" t="n">
        <x:f>ROUNDUP((E59+F59)/0.05,0)*0.05</x:f>
        <x:v>0.30000000000000004</x:v>
      </x:c>
      <x:c r="H59" s="8" t="str">
        <x:v>Push-in / bulkhead; verify port thread</x:v>
      </x:c>
      <x:c r="I59" s="2"/>
      <x:c r="J59" s="2"/>
      <x:c r="K59" s="2"/>
    </x:row>
    <x:row r="60" ht="34" customHeight="1">
      <x:c r="A60" s="9" t="str">
        <x:v>F-SEN-16</x:v>
      </x:c>
      <x:c r="B60" s="9" t="str">
        <x:v>data</x:v>
      </x:c>
      <x:c r="C60" s="9" t="str">
        <x:v>Jaw feedback</x:v>
      </x:c>
      <x:c r="D60" s="9" t="str">
        <x:v>Local sensor hub</x:v>
      </x:c>
      <x:c r="E60" s="21" t="n">
        <x:v>0.06</x:v>
      </x:c>
      <x:c r="F60" s="23" t="n">
        <x:v>0.2</x:v>
      </x:c>
      <x:c r="G60" s="21" t="n">
        <x:f>ROUNDUP((E60+F60)/0.05,0)*0.05</x:f>
        <x:v>0.30000000000000004</x:v>
      </x:c>
      <x:c r="H60" s="9" t="str">
        <x:v>Shielded data; vendor interface</x:v>
      </x:c>
      <x:c r="I60" s="2"/>
      <x:c r="J60" s="2"/>
      <x:c r="K60" s="2"/>
    </x:row>
    <x:row r="61" ht="34" customHeight="1">
      <x:c r="A61" s="8" t="str">
        <x:v>F-JAW-17</x:v>
      </x:c>
      <x:c r="B61" s="8" t="str">
        <x:v>air</x:v>
      </x:c>
      <x:c r="C61" s="8" t="str">
        <x:v>Fixture valve island</x:v>
      </x:c>
      <x:c r="D61" s="8" t="str">
        <x:v>Jaw 17</x:v>
      </x:c>
      <x:c r="E61" s="22" t="n">
        <x:v>0.076</x:v>
      </x:c>
      <x:c r="F61" s="23" t="n">
        <x:v>0.2</x:v>
      </x:c>
      <x:c r="G61" s="22" t="n">
        <x:f>ROUNDUP((E61+F61)/0.05,0)*0.05</x:f>
        <x:v>0.30000000000000004</x:v>
      </x:c>
      <x:c r="H61" s="8" t="str">
        <x:v>Push-in / bulkhead; verify port thread</x:v>
      </x:c>
      <x:c r="I61" s="2"/>
      <x:c r="J61" s="2"/>
      <x:c r="K61" s="2"/>
    </x:row>
    <x:row r="62" ht="34" customHeight="1">
      <x:c r="A62" s="9" t="str">
        <x:v>F-SEN-17</x:v>
      </x:c>
      <x:c r="B62" s="9" t="str">
        <x:v>data</x:v>
      </x:c>
      <x:c r="C62" s="9" t="str">
        <x:v>Jaw feedback</x:v>
      </x:c>
      <x:c r="D62" s="9" t="str">
        <x:v>Local sensor hub</x:v>
      </x:c>
      <x:c r="E62" s="21" t="n">
        <x:v>0.06</x:v>
      </x:c>
      <x:c r="F62" s="23" t="n">
        <x:v>0.2</x:v>
      </x:c>
      <x:c r="G62" s="21" t="n">
        <x:f>ROUNDUP((E62+F62)/0.05,0)*0.05</x:f>
        <x:v>0.30000000000000004</x:v>
      </x:c>
      <x:c r="H62" s="9" t="str">
        <x:v>Shielded data; vendor interface</x:v>
      </x:c>
      <x:c r="I62" s="2"/>
      <x:c r="J62" s="2"/>
      <x:c r="K62" s="2"/>
    </x:row>
    <x:row r="63" ht="34" customHeight="1">
      <x:c r="A63" s="8" t="str">
        <x:v>F-JAW-18</x:v>
      </x:c>
      <x:c r="B63" s="8" t="str">
        <x:v>air</x:v>
      </x:c>
      <x:c r="C63" s="8" t="str">
        <x:v>Fixture valve island</x:v>
      </x:c>
      <x:c r="D63" s="8" t="str">
        <x:v>Jaw 18</x:v>
      </x:c>
      <x:c r="E63" s="22" t="n">
        <x:v>0.076</x:v>
      </x:c>
      <x:c r="F63" s="23" t="n">
        <x:v>0.2</x:v>
      </x:c>
      <x:c r="G63" s="22" t="n">
        <x:f>ROUNDUP((E63+F63)/0.05,0)*0.05</x:f>
        <x:v>0.30000000000000004</x:v>
      </x:c>
      <x:c r="H63" s="8" t="str">
        <x:v>Push-in / bulkhead; verify port thread</x:v>
      </x:c>
      <x:c r="I63" s="2"/>
      <x:c r="J63" s="2"/>
      <x:c r="K63" s="2"/>
    </x:row>
    <x:row r="64" ht="34" customHeight="1">
      <x:c r="A64" s="9" t="str">
        <x:v>F-SEN-18</x:v>
      </x:c>
      <x:c r="B64" s="9" t="str">
        <x:v>data</x:v>
      </x:c>
      <x:c r="C64" s="9" t="str">
        <x:v>Jaw feedback</x:v>
      </x:c>
      <x:c r="D64" s="9" t="str">
        <x:v>Local sensor hub</x:v>
      </x:c>
      <x:c r="E64" s="21" t="n">
        <x:v>0.06</x:v>
      </x:c>
      <x:c r="F64" s="23" t="n">
        <x:v>0.2</x:v>
      </x:c>
      <x:c r="G64" s="21" t="n">
        <x:f>ROUNDUP((E64+F64)/0.05,0)*0.05</x:f>
        <x:v>0.30000000000000004</x:v>
      </x:c>
      <x:c r="H64" s="9" t="str">
        <x:v>Shielded data; vendor interface</x:v>
      </x:c>
      <x:c r="I64" s="2"/>
      <x:c r="J64" s="2"/>
      <x:c r="K64" s="2"/>
    </x:row>
    <x:row r="65" ht="34" customHeight="1">
      <x:c r="A65" s="8" t="str">
        <x:v>F-JAW-19</x:v>
      </x:c>
      <x:c r="B65" s="8" t="str">
        <x:v>air</x:v>
      </x:c>
      <x:c r="C65" s="8" t="str">
        <x:v>Fixture valve island</x:v>
      </x:c>
      <x:c r="D65" s="8" t="str">
        <x:v>Jaw 19</x:v>
      </x:c>
      <x:c r="E65" s="22" t="n">
        <x:v>0.076</x:v>
      </x:c>
      <x:c r="F65" s="23" t="n">
        <x:v>0.2</x:v>
      </x:c>
      <x:c r="G65" s="22" t="n">
        <x:f>ROUNDUP((E65+F65)/0.05,0)*0.05</x:f>
        <x:v>0.30000000000000004</x:v>
      </x:c>
      <x:c r="H65" s="8" t="str">
        <x:v>Push-in / bulkhead; verify port thread</x:v>
      </x:c>
      <x:c r="I65" s="2"/>
      <x:c r="J65" s="2"/>
      <x:c r="K65" s="2"/>
    </x:row>
    <x:row r="66" ht="34" customHeight="1">
      <x:c r="A66" s="9" t="str">
        <x:v>F-SEN-19</x:v>
      </x:c>
      <x:c r="B66" s="9" t="str">
        <x:v>data</x:v>
      </x:c>
      <x:c r="C66" s="9" t="str">
        <x:v>Jaw feedback</x:v>
      </x:c>
      <x:c r="D66" s="9" t="str">
        <x:v>Local sensor hub</x:v>
      </x:c>
      <x:c r="E66" s="21" t="n">
        <x:v>0.06</x:v>
      </x:c>
      <x:c r="F66" s="23" t="n">
        <x:v>0.2</x:v>
      </x:c>
      <x:c r="G66" s="21" t="n">
        <x:f>ROUNDUP((E66+F66)/0.05,0)*0.05</x:f>
        <x:v>0.30000000000000004</x:v>
      </x:c>
      <x:c r="H66" s="9" t="str">
        <x:v>Shielded data; vendor interface</x:v>
      </x:c>
      <x:c r="I66" s="2"/>
      <x:c r="J66" s="2"/>
      <x:c r="K66" s="2"/>
    </x:row>
    <x:row r="67" ht="34" customHeight="1">
      <x:c r="A67" s="8" t="str">
        <x:v>F-JAW-20</x:v>
      </x:c>
      <x:c r="B67" s="8" t="str">
        <x:v>air</x:v>
      </x:c>
      <x:c r="C67" s="8" t="str">
        <x:v>Fixture valve island</x:v>
      </x:c>
      <x:c r="D67" s="8" t="str">
        <x:v>Jaw 20</x:v>
      </x:c>
      <x:c r="E67" s="22" t="n">
        <x:v>0.076</x:v>
      </x:c>
      <x:c r="F67" s="23" t="n">
        <x:v>0.2</x:v>
      </x:c>
      <x:c r="G67" s="22" t="n">
        <x:f>ROUNDUP((E67+F67)/0.05,0)*0.05</x:f>
        <x:v>0.30000000000000004</x:v>
      </x:c>
      <x:c r="H67" s="8" t="str">
        <x:v>Push-in / bulkhead; verify port thread</x:v>
      </x:c>
      <x:c r="I67" s="2"/>
      <x:c r="J67" s="2"/>
      <x:c r="K67" s="2"/>
    </x:row>
    <x:row r="68" ht="34" customHeight="1">
      <x:c r="A68" s="9" t="str">
        <x:v>F-SEN-20</x:v>
      </x:c>
      <x:c r="B68" s="9" t="str">
        <x:v>data</x:v>
      </x:c>
      <x:c r="C68" s="9" t="str">
        <x:v>Jaw feedback</x:v>
      </x:c>
      <x:c r="D68" s="9" t="str">
        <x:v>Local sensor hub</x:v>
      </x:c>
      <x:c r="E68" s="21" t="n">
        <x:v>0.06</x:v>
      </x:c>
      <x:c r="F68" s="23" t="n">
        <x:v>0.2</x:v>
      </x:c>
      <x:c r="G68" s="21" t="n">
        <x:f>ROUNDUP((E68+F68)/0.05,0)*0.05</x:f>
        <x:v>0.30000000000000004</x:v>
      </x:c>
      <x:c r="H68" s="9" t="str">
        <x:v>Shielded data; vendor interface</x:v>
      </x:c>
      <x:c r="I68" s="2"/>
      <x:c r="J68" s="2"/>
      <x:c r="K68" s="2"/>
    </x:row>
    <x:row r="69" ht="34" customHeight="1">
      <x:c r="A69" s="8" t="str">
        <x:v>F-JAW-21</x:v>
      </x:c>
      <x:c r="B69" s="8" t="str">
        <x:v>air</x:v>
      </x:c>
      <x:c r="C69" s="8" t="str">
        <x:v>Fixture valve island</x:v>
      </x:c>
      <x:c r="D69" s="8" t="str">
        <x:v>Jaw 21</x:v>
      </x:c>
      <x:c r="E69" s="22" t="n">
        <x:v>0.076</x:v>
      </x:c>
      <x:c r="F69" s="23" t="n">
        <x:v>0.2</x:v>
      </x:c>
      <x:c r="G69" s="22" t="n">
        <x:f>ROUNDUP((E69+F69)/0.05,0)*0.05</x:f>
        <x:v>0.30000000000000004</x:v>
      </x:c>
      <x:c r="H69" s="8" t="str">
        <x:v>Push-in / bulkhead; verify port thread</x:v>
      </x:c>
      <x:c r="I69" s="2"/>
      <x:c r="J69" s="2"/>
      <x:c r="K69" s="2"/>
    </x:row>
    <x:row r="70" ht="34" customHeight="1">
      <x:c r="A70" s="9" t="str">
        <x:v>F-SEN-21</x:v>
      </x:c>
      <x:c r="B70" s="9" t="str">
        <x:v>data</x:v>
      </x:c>
      <x:c r="C70" s="9" t="str">
        <x:v>Jaw feedback</x:v>
      </x:c>
      <x:c r="D70" s="9" t="str">
        <x:v>Local sensor hub</x:v>
      </x:c>
      <x:c r="E70" s="21" t="n">
        <x:v>0.06</x:v>
      </x:c>
      <x:c r="F70" s="23" t="n">
        <x:v>0.2</x:v>
      </x:c>
      <x:c r="G70" s="21" t="n">
        <x:f>ROUNDUP((E70+F70)/0.05,0)*0.05</x:f>
        <x:v>0.30000000000000004</x:v>
      </x:c>
      <x:c r="H70" s="9" t="str">
        <x:v>Shielded data; vendor interface</x:v>
      </x:c>
      <x:c r="I70" s="2"/>
      <x:c r="J70" s="2"/>
      <x:c r="K70" s="2"/>
    </x:row>
    <x:row r="71" ht="34" customHeight="1">
      <x:c r="A71" s="8" t="str">
        <x:v>F-JAW-22</x:v>
      </x:c>
      <x:c r="B71" s="8" t="str">
        <x:v>air</x:v>
      </x:c>
      <x:c r="C71" s="8" t="str">
        <x:v>Fixture valve island</x:v>
      </x:c>
      <x:c r="D71" s="8" t="str">
        <x:v>Jaw 22</x:v>
      </x:c>
      <x:c r="E71" s="22" t="n">
        <x:v>0.076</x:v>
      </x:c>
      <x:c r="F71" s="23" t="n">
        <x:v>0.2</x:v>
      </x:c>
      <x:c r="G71" s="22" t="n">
        <x:f>ROUNDUP((E71+F71)/0.05,0)*0.05</x:f>
        <x:v>0.30000000000000004</x:v>
      </x:c>
      <x:c r="H71" s="8" t="str">
        <x:v>Push-in / bulkhead; verify port thread</x:v>
      </x:c>
      <x:c r="I71" s="2"/>
      <x:c r="J71" s="2"/>
      <x:c r="K71" s="2"/>
    </x:row>
    <x:row r="72" ht="34" customHeight="1">
      <x:c r="A72" s="9" t="str">
        <x:v>F-SEN-22</x:v>
      </x:c>
      <x:c r="B72" s="9" t="str">
        <x:v>data</x:v>
      </x:c>
      <x:c r="C72" s="9" t="str">
        <x:v>Jaw feedback</x:v>
      </x:c>
      <x:c r="D72" s="9" t="str">
        <x:v>Local sensor hub</x:v>
      </x:c>
      <x:c r="E72" s="21" t="n">
        <x:v>0.06</x:v>
      </x:c>
      <x:c r="F72" s="23" t="n">
        <x:v>0.2</x:v>
      </x:c>
      <x:c r="G72" s="21" t="n">
        <x:f>ROUNDUP((E72+F72)/0.05,0)*0.05</x:f>
        <x:v>0.30000000000000004</x:v>
      </x:c>
      <x:c r="H72" s="9" t="str">
        <x:v>Shielded data; vendor interface</x:v>
      </x:c>
      <x:c r="I72" s="2"/>
      <x:c r="J72" s="2"/>
      <x:c r="K72" s="2"/>
    </x:row>
    <x:row r="73" ht="34" customHeight="1">
      <x:c r="A73" s="8" t="str">
        <x:v>F-JAW-23</x:v>
      </x:c>
      <x:c r="B73" s="8" t="str">
        <x:v>air</x:v>
      </x:c>
      <x:c r="C73" s="8" t="str">
        <x:v>Fixture valve island</x:v>
      </x:c>
      <x:c r="D73" s="8" t="str">
        <x:v>Jaw 23</x:v>
      </x:c>
      <x:c r="E73" s="22" t="n">
        <x:v>0.076</x:v>
      </x:c>
      <x:c r="F73" s="23" t="n">
        <x:v>0.2</x:v>
      </x:c>
      <x:c r="G73" s="22" t="n">
        <x:f>ROUNDUP((E73+F73)/0.05,0)*0.05</x:f>
        <x:v>0.30000000000000004</x:v>
      </x:c>
      <x:c r="H73" s="8" t="str">
        <x:v>Push-in / bulkhead; verify port thread</x:v>
      </x:c>
      <x:c r="I73" s="2"/>
      <x:c r="J73" s="2"/>
      <x:c r="K73" s="2"/>
    </x:row>
    <x:row r="74" ht="34" customHeight="1">
      <x:c r="A74" s="9" t="str">
        <x:v>F-SEN-23</x:v>
      </x:c>
      <x:c r="B74" s="9" t="str">
        <x:v>data</x:v>
      </x:c>
      <x:c r="C74" s="9" t="str">
        <x:v>Jaw feedback</x:v>
      </x:c>
      <x:c r="D74" s="9" t="str">
        <x:v>Local sensor hub</x:v>
      </x:c>
      <x:c r="E74" s="21" t="n">
        <x:v>0.06</x:v>
      </x:c>
      <x:c r="F74" s="23" t="n">
        <x:v>0.2</x:v>
      </x:c>
      <x:c r="G74" s="21" t="n">
        <x:f>ROUNDUP((E74+F74)/0.05,0)*0.05</x:f>
        <x:v>0.30000000000000004</x:v>
      </x:c>
      <x:c r="H74" s="9" t="str">
        <x:v>Shielded data; vendor interface</x:v>
      </x:c>
      <x:c r="I74" s="2"/>
      <x:c r="J74" s="2"/>
      <x:c r="K74" s="2"/>
    </x:row>
    <x:row r="75" ht="34" customHeight="1">
      <x:c r="A75" s="8" t="str">
        <x:v>F-JAW-24</x:v>
      </x:c>
      <x:c r="B75" s="8" t="str">
        <x:v>air</x:v>
      </x:c>
      <x:c r="C75" s="8" t="str">
        <x:v>Fixture valve island</x:v>
      </x:c>
      <x:c r="D75" s="8" t="str">
        <x:v>Jaw 24</x:v>
      </x:c>
      <x:c r="E75" s="22" t="n">
        <x:v>0.076</x:v>
      </x:c>
      <x:c r="F75" s="23" t="n">
        <x:v>0.2</x:v>
      </x:c>
      <x:c r="G75" s="22" t="n">
        <x:f>ROUNDUP((E75+F75)/0.05,0)*0.05</x:f>
        <x:v>0.30000000000000004</x:v>
      </x:c>
      <x:c r="H75" s="8" t="str">
        <x:v>Push-in / bulkhead; verify port thread</x:v>
      </x:c>
      <x:c r="I75" s="2"/>
      <x:c r="J75" s="2"/>
      <x:c r="K75" s="2"/>
    </x:row>
    <x:row r="76" ht="34" customHeight="1">
      <x:c r="A76" s="9" t="str">
        <x:v>F-SEN-24</x:v>
      </x:c>
      <x:c r="B76" s="9" t="str">
        <x:v>data</x:v>
      </x:c>
      <x:c r="C76" s="9" t="str">
        <x:v>Jaw feedback</x:v>
      </x:c>
      <x:c r="D76" s="9" t="str">
        <x:v>Local sensor hub</x:v>
      </x:c>
      <x:c r="E76" s="21" t="n">
        <x:v>0.06</x:v>
      </x:c>
      <x:c r="F76" s="23" t="n">
        <x:v>0.2</x:v>
      </x:c>
      <x:c r="G76" s="21" t="n">
        <x:f>ROUNDUP((E76+F76)/0.05,0)*0.05</x:f>
        <x:v>0.30000000000000004</x:v>
      </x:c>
      <x:c r="H76" s="9" t="str">
        <x:v>Shielded data; vendor interface</x:v>
      </x:c>
      <x:c r="I76" s="2"/>
      <x:c r="J76" s="2"/>
      <x:c r="K76" s="2"/>
    </x:row>
    <x:row r="77" ht="34" customHeight="1">
      <x:c r="A77" s="8" t="str">
        <x:v>F-JAW-25</x:v>
      </x:c>
      <x:c r="B77" s="8" t="str">
        <x:v>air</x:v>
      </x:c>
      <x:c r="C77" s="8" t="str">
        <x:v>Fixture valve island</x:v>
      </x:c>
      <x:c r="D77" s="8" t="str">
        <x:v>Jaw 25</x:v>
      </x:c>
      <x:c r="E77" s="22" t="n">
        <x:v>0.076</x:v>
      </x:c>
      <x:c r="F77" s="23" t="n">
        <x:v>0.2</x:v>
      </x:c>
      <x:c r="G77" s="22" t="n">
        <x:f>ROUNDUP((E77+F77)/0.05,0)*0.05</x:f>
        <x:v>0.30000000000000004</x:v>
      </x:c>
      <x:c r="H77" s="8" t="str">
        <x:v>Push-in / bulkhead; verify port thread</x:v>
      </x:c>
      <x:c r="I77" s="2"/>
      <x:c r="J77" s="2"/>
      <x:c r="K77" s="2"/>
    </x:row>
    <x:row r="78" ht="34" customHeight="1">
      <x:c r="A78" s="9" t="str">
        <x:v>F-SEN-25</x:v>
      </x:c>
      <x:c r="B78" s="9" t="str">
        <x:v>data</x:v>
      </x:c>
      <x:c r="C78" s="9" t="str">
        <x:v>Jaw feedback</x:v>
      </x:c>
      <x:c r="D78" s="9" t="str">
        <x:v>Local sensor hub</x:v>
      </x:c>
      <x:c r="E78" s="21" t="n">
        <x:v>0.06</x:v>
      </x:c>
      <x:c r="F78" s="23" t="n">
        <x:v>0.2</x:v>
      </x:c>
      <x:c r="G78" s="21" t="n">
        <x:f>ROUNDUP((E78+F78)/0.05,0)*0.05</x:f>
        <x:v>0.30000000000000004</x:v>
      </x:c>
      <x:c r="H78" s="9" t="str">
        <x:v>Shielded data; vendor interface</x:v>
      </x:c>
      <x:c r="I78" s="2"/>
      <x:c r="J78" s="2"/>
      <x:c r="K78" s="2"/>
    </x:row>
    <x:row r="79" ht="34" customHeight="1">
      <x:c r="A79" s="8" t="str">
        <x:v>F-JAW-26</x:v>
      </x:c>
      <x:c r="B79" s="8" t="str">
        <x:v>air</x:v>
      </x:c>
      <x:c r="C79" s="8" t="str">
        <x:v>Fixture valve island</x:v>
      </x:c>
      <x:c r="D79" s="8" t="str">
        <x:v>Jaw 26</x:v>
      </x:c>
      <x:c r="E79" s="22" t="n">
        <x:v>0.076</x:v>
      </x:c>
      <x:c r="F79" s="23" t="n">
        <x:v>0.2</x:v>
      </x:c>
      <x:c r="G79" s="22" t="n">
        <x:f>ROUNDUP((E79+F79)/0.05,0)*0.05</x:f>
        <x:v>0.30000000000000004</x:v>
      </x:c>
      <x:c r="H79" s="8" t="str">
        <x:v>Push-in / bulkhead; verify port thread</x:v>
      </x:c>
      <x:c r="I79" s="2"/>
      <x:c r="J79" s="2"/>
      <x:c r="K79" s="2"/>
    </x:row>
    <x:row r="80" ht="34" customHeight="1">
      <x:c r="A80" s="9" t="str">
        <x:v>F-SEN-26</x:v>
      </x:c>
      <x:c r="B80" s="9" t="str">
        <x:v>data</x:v>
      </x:c>
      <x:c r="C80" s="9" t="str">
        <x:v>Jaw feedback</x:v>
      </x:c>
      <x:c r="D80" s="9" t="str">
        <x:v>Local sensor hub</x:v>
      </x:c>
      <x:c r="E80" s="21" t="n">
        <x:v>0.06</x:v>
      </x:c>
      <x:c r="F80" s="23" t="n">
        <x:v>0.2</x:v>
      </x:c>
      <x:c r="G80" s="21" t="n">
        <x:f>ROUNDUP((E80+F80)/0.05,0)*0.05</x:f>
        <x:v>0.30000000000000004</x:v>
      </x:c>
      <x:c r="H80" s="9" t="str">
        <x:v>Shielded data; vendor interface</x:v>
      </x:c>
      <x:c r="I80" s="2"/>
      <x:c r="J80" s="2"/>
      <x:c r="K80" s="2"/>
    </x:row>
    <x:row r="81" ht="34" customHeight="1">
      <x:c r="A81" s="8" t="str">
        <x:v>F-JAW-27</x:v>
      </x:c>
      <x:c r="B81" s="8" t="str">
        <x:v>air</x:v>
      </x:c>
      <x:c r="C81" s="8" t="str">
        <x:v>Fixture valve island</x:v>
      </x:c>
      <x:c r="D81" s="8" t="str">
        <x:v>Jaw 27</x:v>
      </x:c>
      <x:c r="E81" s="22" t="n">
        <x:v>0.076</x:v>
      </x:c>
      <x:c r="F81" s="23" t="n">
        <x:v>0.2</x:v>
      </x:c>
      <x:c r="G81" s="22" t="n">
        <x:f>ROUNDUP((E81+F81)/0.05,0)*0.05</x:f>
        <x:v>0.30000000000000004</x:v>
      </x:c>
      <x:c r="H81" s="8" t="str">
        <x:v>Push-in / bulkhead; verify port thread</x:v>
      </x:c>
      <x:c r="I81" s="2"/>
      <x:c r="J81" s="2"/>
      <x:c r="K81" s="2"/>
    </x:row>
    <x:row r="82" ht="34" customHeight="1">
      <x:c r="A82" s="9" t="str">
        <x:v>F-SEN-27</x:v>
      </x:c>
      <x:c r="B82" s="9" t="str">
        <x:v>data</x:v>
      </x:c>
      <x:c r="C82" s="9" t="str">
        <x:v>Jaw feedback</x:v>
      </x:c>
      <x:c r="D82" s="9" t="str">
        <x:v>Local sensor hub</x:v>
      </x:c>
      <x:c r="E82" s="21" t="n">
        <x:v>0.06</x:v>
      </x:c>
      <x:c r="F82" s="23" t="n">
        <x:v>0.2</x:v>
      </x:c>
      <x:c r="G82" s="21" t="n">
        <x:f>ROUNDUP((E82+F82)/0.05,0)*0.05</x:f>
        <x:v>0.30000000000000004</x:v>
      </x:c>
      <x:c r="H82" s="9" t="str">
        <x:v>Shielded data; vendor interface</x:v>
      </x:c>
      <x:c r="I82" s="2"/>
      <x:c r="J82" s="2"/>
      <x:c r="K82" s="2"/>
    </x:row>
    <x:row r="83" ht="34" customHeight="1">
      <x:c r="A83" s="8" t="str">
        <x:v>F-JAW-28</x:v>
      </x:c>
      <x:c r="B83" s="8" t="str">
        <x:v>air</x:v>
      </x:c>
      <x:c r="C83" s="8" t="str">
        <x:v>Fixture valve island</x:v>
      </x:c>
      <x:c r="D83" s="8" t="str">
        <x:v>Jaw 28</x:v>
      </x:c>
      <x:c r="E83" s="22" t="n">
        <x:v>0.076</x:v>
      </x:c>
      <x:c r="F83" s="23" t="n">
        <x:v>0.2</x:v>
      </x:c>
      <x:c r="G83" s="22" t="n">
        <x:f>ROUNDUP((E83+F83)/0.05,0)*0.05</x:f>
        <x:v>0.30000000000000004</x:v>
      </x:c>
      <x:c r="H83" s="8" t="str">
        <x:v>Push-in / bulkhead; verify port thread</x:v>
      </x:c>
      <x:c r="I83" s="2"/>
      <x:c r="J83" s="2"/>
      <x:c r="K83" s="2"/>
    </x:row>
    <x:row r="84" ht="34" customHeight="1">
      <x:c r="A84" s="9" t="str">
        <x:v>F-SEN-28</x:v>
      </x:c>
      <x:c r="B84" s="9" t="str">
        <x:v>data</x:v>
      </x:c>
      <x:c r="C84" s="9" t="str">
        <x:v>Jaw feedback</x:v>
      </x:c>
      <x:c r="D84" s="9" t="str">
        <x:v>Local sensor hub</x:v>
      </x:c>
      <x:c r="E84" s="21" t="n">
        <x:v>0.06</x:v>
      </x:c>
      <x:c r="F84" s="23" t="n">
        <x:v>0.2</x:v>
      </x:c>
      <x:c r="G84" s="21" t="n">
        <x:f>ROUNDUP((E84+F84)/0.05,0)*0.05</x:f>
        <x:v>0.30000000000000004</x:v>
      </x:c>
      <x:c r="H84" s="9" t="str">
        <x:v>Shielded data; vendor interface</x:v>
      </x:c>
      <x:c r="I84" s="2"/>
      <x:c r="J84" s="2"/>
      <x:c r="K84" s="2"/>
    </x:row>
    <x:row r="85" ht="34" customHeight="1">
      <x:c r="A85" s="8" t="str">
        <x:v>F-JAW-29</x:v>
      </x:c>
      <x:c r="B85" s="8" t="str">
        <x:v>air</x:v>
      </x:c>
      <x:c r="C85" s="8" t="str">
        <x:v>Fixture valve island</x:v>
      </x:c>
      <x:c r="D85" s="8" t="str">
        <x:v>Jaw 29</x:v>
      </x:c>
      <x:c r="E85" s="22" t="n">
        <x:v>0.076</x:v>
      </x:c>
      <x:c r="F85" s="23" t="n">
        <x:v>0.2</x:v>
      </x:c>
      <x:c r="G85" s="22" t="n">
        <x:f>ROUNDUP((E85+F85)/0.05,0)*0.05</x:f>
        <x:v>0.30000000000000004</x:v>
      </x:c>
      <x:c r="H85" s="8" t="str">
        <x:v>Push-in / bulkhead; verify port thread</x:v>
      </x:c>
      <x:c r="I85" s="2"/>
      <x:c r="J85" s="2"/>
      <x:c r="K85" s="2"/>
    </x:row>
    <x:row r="86" ht="34" customHeight="1">
      <x:c r="A86" s="9" t="str">
        <x:v>F-SEN-29</x:v>
      </x:c>
      <x:c r="B86" s="9" t="str">
        <x:v>data</x:v>
      </x:c>
      <x:c r="C86" s="9" t="str">
        <x:v>Jaw feedback</x:v>
      </x:c>
      <x:c r="D86" s="9" t="str">
        <x:v>Local sensor hub</x:v>
      </x:c>
      <x:c r="E86" s="21" t="n">
        <x:v>0.06</x:v>
      </x:c>
      <x:c r="F86" s="23" t="n">
        <x:v>0.2</x:v>
      </x:c>
      <x:c r="G86" s="21" t="n">
        <x:f>ROUNDUP((E86+F86)/0.05,0)*0.05</x:f>
        <x:v>0.30000000000000004</x:v>
      </x:c>
      <x:c r="H86" s="9" t="str">
        <x:v>Shielded data; vendor interface</x:v>
      </x:c>
      <x:c r="I86" s="2"/>
      <x:c r="J86" s="2"/>
      <x:c r="K86" s="2"/>
    </x:row>
    <x:row r="87" ht="34" customHeight="1">
      <x:c r="A87" s="8" t="str">
        <x:v>F-JAW-30</x:v>
      </x:c>
      <x:c r="B87" s="8" t="str">
        <x:v>air</x:v>
      </x:c>
      <x:c r="C87" s="8" t="str">
        <x:v>Fixture valve island</x:v>
      </x:c>
      <x:c r="D87" s="8" t="str">
        <x:v>Jaw 30</x:v>
      </x:c>
      <x:c r="E87" s="22" t="n">
        <x:v>0.076</x:v>
      </x:c>
      <x:c r="F87" s="23" t="n">
        <x:v>0.2</x:v>
      </x:c>
      <x:c r="G87" s="22" t="n">
        <x:f>ROUNDUP((E87+F87)/0.05,0)*0.05</x:f>
        <x:v>0.30000000000000004</x:v>
      </x:c>
      <x:c r="H87" s="8" t="str">
        <x:v>Push-in / bulkhead; verify port thread</x:v>
      </x:c>
      <x:c r="I87" s="2"/>
      <x:c r="J87" s="2"/>
      <x:c r="K87" s="2"/>
    </x:row>
    <x:row r="88" ht="34" customHeight="1">
      <x:c r="A88" s="9" t="str">
        <x:v>F-SEN-30</x:v>
      </x:c>
      <x:c r="B88" s="9" t="str">
        <x:v>data</x:v>
      </x:c>
      <x:c r="C88" s="9" t="str">
        <x:v>Jaw feedback</x:v>
      </x:c>
      <x:c r="D88" s="9" t="str">
        <x:v>Local sensor hub</x:v>
      </x:c>
      <x:c r="E88" s="21" t="n">
        <x:v>0.06</x:v>
      </x:c>
      <x:c r="F88" s="23" t="n">
        <x:v>0.2</x:v>
      </x:c>
      <x:c r="G88" s="21" t="n">
        <x:f>ROUNDUP((E88+F88)/0.05,0)*0.05</x:f>
        <x:v>0.30000000000000004</x:v>
      </x:c>
      <x:c r="H88" s="9" t="str">
        <x:v>Shielded data; vendor interface</x:v>
      </x:c>
      <x:c r="I88" s="2"/>
      <x:c r="J88" s="2"/>
      <x:c r="K88" s="2"/>
    </x:row>
    <x:row r="89" ht="34" customHeight="1">
      <x:c r="A89" s="8" t="str">
        <x:v>F-JAW-31</x:v>
      </x:c>
      <x:c r="B89" s="8" t="str">
        <x:v>air</x:v>
      </x:c>
      <x:c r="C89" s="8" t="str">
        <x:v>Fixture valve island</x:v>
      </x:c>
      <x:c r="D89" s="8" t="str">
        <x:v>Jaw 31</x:v>
      </x:c>
      <x:c r="E89" s="22" t="n">
        <x:v>0.076</x:v>
      </x:c>
      <x:c r="F89" s="23" t="n">
        <x:v>0.2</x:v>
      </x:c>
      <x:c r="G89" s="22" t="n">
        <x:f>ROUNDUP((E89+F89)/0.05,0)*0.05</x:f>
        <x:v>0.30000000000000004</x:v>
      </x:c>
      <x:c r="H89" s="8" t="str">
        <x:v>Push-in / bulkhead; verify port thread</x:v>
      </x:c>
      <x:c r="I89" s="2"/>
      <x:c r="J89" s="2"/>
      <x:c r="K89" s="2"/>
    </x:row>
    <x:row r="90" ht="34" customHeight="1">
      <x:c r="A90" s="9" t="str">
        <x:v>F-SEN-31</x:v>
      </x:c>
      <x:c r="B90" s="9" t="str">
        <x:v>data</x:v>
      </x:c>
      <x:c r="C90" s="9" t="str">
        <x:v>Jaw feedback</x:v>
      </x:c>
      <x:c r="D90" s="9" t="str">
        <x:v>Local sensor hub</x:v>
      </x:c>
      <x:c r="E90" s="21" t="n">
        <x:v>0.06</x:v>
      </x:c>
      <x:c r="F90" s="23" t="n">
        <x:v>0.2</x:v>
      </x:c>
      <x:c r="G90" s="21" t="n">
        <x:f>ROUNDUP((E90+F90)/0.05,0)*0.05</x:f>
        <x:v>0.30000000000000004</x:v>
      </x:c>
      <x:c r="H90" s="9" t="str">
        <x:v>Shielded data; vendor interface</x:v>
      </x:c>
      <x:c r="I90" s="2"/>
      <x:c r="J90" s="2"/>
      <x:c r="K90" s="2"/>
    </x:row>
    <x:row r="91" ht="34" customHeight="1">
      <x:c r="A91" s="8" t="str">
        <x:v>F-JAW-32</x:v>
      </x:c>
      <x:c r="B91" s="8" t="str">
        <x:v>air</x:v>
      </x:c>
      <x:c r="C91" s="8" t="str">
        <x:v>Fixture valve island</x:v>
      </x:c>
      <x:c r="D91" s="8" t="str">
        <x:v>Jaw 32</x:v>
      </x:c>
      <x:c r="E91" s="22" t="n">
        <x:v>0.076</x:v>
      </x:c>
      <x:c r="F91" s="23" t="n">
        <x:v>0.2</x:v>
      </x:c>
      <x:c r="G91" s="22" t="n">
        <x:f>ROUNDUP((E91+F91)/0.05,0)*0.05</x:f>
        <x:v>0.30000000000000004</x:v>
      </x:c>
      <x:c r="H91" s="8" t="str">
        <x:v>Push-in / bulkhead; verify port thread</x:v>
      </x:c>
      <x:c r="I91" s="2"/>
      <x:c r="J91" s="2"/>
      <x:c r="K91" s="2"/>
    </x:row>
    <x:row r="92" ht="34" customHeight="1">
      <x:c r="A92" s="9" t="str">
        <x:v>F-SEN-32</x:v>
      </x:c>
      <x:c r="B92" s="9" t="str">
        <x:v>data</x:v>
      </x:c>
      <x:c r="C92" s="9" t="str">
        <x:v>Jaw feedback</x:v>
      </x:c>
      <x:c r="D92" s="9" t="str">
        <x:v>Local sensor hub</x:v>
      </x:c>
      <x:c r="E92" s="21" t="n">
        <x:v>0.06</x:v>
      </x:c>
      <x:c r="F92" s="23" t="n">
        <x:v>0.2</x:v>
      </x:c>
      <x:c r="G92" s="21" t="n">
        <x:f>ROUNDUP((E92+F92)/0.05,0)*0.05</x:f>
        <x:v>0.30000000000000004</x:v>
      </x:c>
      <x:c r="H92" s="9" t="str">
        <x:v>Shielded data; vendor interface</x:v>
      </x:c>
      <x:c r="I92" s="2"/>
      <x:c r="J92" s="2"/>
      <x:c r="K92" s="2"/>
    </x:row>
    <x:row r="93" ht="34" customHeight="1">
      <x:c r="A93" s="8" t="str">
        <x:v>F-JAW-33</x:v>
      </x:c>
      <x:c r="B93" s="8" t="str">
        <x:v>air</x:v>
      </x:c>
      <x:c r="C93" s="8" t="str">
        <x:v>Fixture valve island</x:v>
      </x:c>
      <x:c r="D93" s="8" t="str">
        <x:v>Jaw 33</x:v>
      </x:c>
      <x:c r="E93" s="22" t="n">
        <x:v>0.076</x:v>
      </x:c>
      <x:c r="F93" s="23" t="n">
        <x:v>0.2</x:v>
      </x:c>
      <x:c r="G93" s="22" t="n">
        <x:f>ROUNDUP((E93+F93)/0.05,0)*0.05</x:f>
        <x:v>0.30000000000000004</x:v>
      </x:c>
      <x:c r="H93" s="8" t="str">
        <x:v>Push-in / bulkhead; verify port thread</x:v>
      </x:c>
      <x:c r="I93" s="2"/>
      <x:c r="J93" s="2"/>
      <x:c r="K93" s="2"/>
    </x:row>
    <x:row r="94" ht="34" customHeight="1">
      <x:c r="A94" s="9" t="str">
        <x:v>F-SEN-33</x:v>
      </x:c>
      <x:c r="B94" s="9" t="str">
        <x:v>data</x:v>
      </x:c>
      <x:c r="C94" s="9" t="str">
        <x:v>Jaw feedback</x:v>
      </x:c>
      <x:c r="D94" s="9" t="str">
        <x:v>Local sensor hub</x:v>
      </x:c>
      <x:c r="E94" s="21" t="n">
        <x:v>0.06</x:v>
      </x:c>
      <x:c r="F94" s="23" t="n">
        <x:v>0.2</x:v>
      </x:c>
      <x:c r="G94" s="21" t="n">
        <x:f>ROUNDUP((E94+F94)/0.05,0)*0.05</x:f>
        <x:v>0.30000000000000004</x:v>
      </x:c>
      <x:c r="H94" s="9" t="str">
        <x:v>Shielded data; vendor interface</x:v>
      </x:c>
      <x:c r="I94" s="2"/>
      <x:c r="J94" s="2"/>
      <x:c r="K94" s="2"/>
    </x:row>
    <x:row r="95" ht="34" customHeight="1">
      <x:c r="A95" s="8" t="str">
        <x:v>F-JAW-34</x:v>
      </x:c>
      <x:c r="B95" s="8" t="str">
        <x:v>air</x:v>
      </x:c>
      <x:c r="C95" s="8" t="str">
        <x:v>Fixture valve island</x:v>
      </x:c>
      <x:c r="D95" s="8" t="str">
        <x:v>Jaw 34</x:v>
      </x:c>
      <x:c r="E95" s="22" t="n">
        <x:v>0.076</x:v>
      </x:c>
      <x:c r="F95" s="23" t="n">
        <x:v>0.2</x:v>
      </x:c>
      <x:c r="G95" s="22" t="n">
        <x:f>ROUNDUP((E95+F95)/0.05,0)*0.05</x:f>
        <x:v>0.30000000000000004</x:v>
      </x:c>
      <x:c r="H95" s="8" t="str">
        <x:v>Push-in / bulkhead; verify port thread</x:v>
      </x:c>
      <x:c r="I95" s="2"/>
      <x:c r="J95" s="2"/>
      <x:c r="K95" s="2"/>
    </x:row>
    <x:row r="96" ht="34" customHeight="1">
      <x:c r="A96" s="9" t="str">
        <x:v>F-SEN-34</x:v>
      </x:c>
      <x:c r="B96" s="9" t="str">
        <x:v>data</x:v>
      </x:c>
      <x:c r="C96" s="9" t="str">
        <x:v>Jaw feedback</x:v>
      </x:c>
      <x:c r="D96" s="9" t="str">
        <x:v>Local sensor hub</x:v>
      </x:c>
      <x:c r="E96" s="21" t="n">
        <x:v>0.06</x:v>
      </x:c>
      <x:c r="F96" s="23" t="n">
        <x:v>0.2</x:v>
      </x:c>
      <x:c r="G96" s="21" t="n">
        <x:f>ROUNDUP((E96+F96)/0.05,0)*0.05</x:f>
        <x:v>0.30000000000000004</x:v>
      </x:c>
      <x:c r="H96" s="9" t="str">
        <x:v>Shielded data; vendor interface</x:v>
      </x:c>
      <x:c r="I96" s="2"/>
      <x:c r="J96" s="2"/>
      <x:c r="K96" s="2"/>
    </x:row>
    <x:row r="97" ht="34" customHeight="1">
      <x:c r="A97" s="8" t="str">
        <x:v>F-JAW-35</x:v>
      </x:c>
      <x:c r="B97" s="8" t="str">
        <x:v>air</x:v>
      </x:c>
      <x:c r="C97" s="8" t="str">
        <x:v>Fixture valve island</x:v>
      </x:c>
      <x:c r="D97" s="8" t="str">
        <x:v>Jaw 35</x:v>
      </x:c>
      <x:c r="E97" s="22" t="n">
        <x:v>0.076</x:v>
      </x:c>
      <x:c r="F97" s="23" t="n">
        <x:v>0.2</x:v>
      </x:c>
      <x:c r="G97" s="22" t="n">
        <x:f>ROUNDUP((E97+F97)/0.05,0)*0.05</x:f>
        <x:v>0.30000000000000004</x:v>
      </x:c>
      <x:c r="H97" s="8" t="str">
        <x:v>Push-in / bulkhead; verify port thread</x:v>
      </x:c>
      <x:c r="I97" s="2"/>
      <x:c r="J97" s="2"/>
      <x:c r="K97" s="2"/>
    </x:row>
    <x:row r="98" ht="34" customHeight="1">
      <x:c r="A98" s="9" t="str">
        <x:v>F-SEN-35</x:v>
      </x:c>
      <x:c r="B98" s="9" t="str">
        <x:v>data</x:v>
      </x:c>
      <x:c r="C98" s="9" t="str">
        <x:v>Jaw feedback</x:v>
      </x:c>
      <x:c r="D98" s="9" t="str">
        <x:v>Local sensor hub</x:v>
      </x:c>
      <x:c r="E98" s="21" t="n">
        <x:v>0.06</x:v>
      </x:c>
      <x:c r="F98" s="23" t="n">
        <x:v>0.2</x:v>
      </x:c>
      <x:c r="G98" s="21" t="n">
        <x:f>ROUNDUP((E98+F98)/0.05,0)*0.05</x:f>
        <x:v>0.30000000000000004</x:v>
      </x:c>
      <x:c r="H98" s="9" t="str">
        <x:v>Shielded data; vendor interface</x:v>
      </x:c>
      <x:c r="I98" s="2"/>
      <x:c r="J98" s="2"/>
      <x:c r="K98" s="2"/>
    </x:row>
    <x:row r="99" ht="34" customHeight="1">
      <x:c r="A99" s="8" t="str">
        <x:v>F-JAW-36</x:v>
      </x:c>
      <x:c r="B99" s="8" t="str">
        <x:v>air</x:v>
      </x:c>
      <x:c r="C99" s="8" t="str">
        <x:v>Fixture valve island</x:v>
      </x:c>
      <x:c r="D99" s="8" t="str">
        <x:v>Jaw 36</x:v>
      </x:c>
      <x:c r="E99" s="22" t="n">
        <x:v>0.076</x:v>
      </x:c>
      <x:c r="F99" s="23" t="n">
        <x:v>0.2</x:v>
      </x:c>
      <x:c r="G99" s="22" t="n">
        <x:f>ROUNDUP((E99+F99)/0.05,0)*0.05</x:f>
        <x:v>0.30000000000000004</x:v>
      </x:c>
      <x:c r="H99" s="8" t="str">
        <x:v>Push-in / bulkhead; verify port thread</x:v>
      </x:c>
      <x:c r="I99" s="2"/>
      <x:c r="J99" s="2"/>
      <x:c r="K99" s="2"/>
    </x:row>
    <x:row r="100" ht="34" customHeight="1">
      <x:c r="A100" s="9" t="str">
        <x:v>F-SEN-36</x:v>
      </x:c>
      <x:c r="B100" s="9" t="str">
        <x:v>data</x:v>
      </x:c>
      <x:c r="C100" s="9" t="str">
        <x:v>Jaw feedback</x:v>
      </x:c>
      <x:c r="D100" s="9" t="str">
        <x:v>Local sensor hub</x:v>
      </x:c>
      <x:c r="E100" s="21" t="n">
        <x:v>0.06</x:v>
      </x:c>
      <x:c r="F100" s="23" t="n">
        <x:v>0.2</x:v>
      </x:c>
      <x:c r="G100" s="21" t="n">
        <x:f>ROUNDUP((E100+F100)/0.05,0)*0.05</x:f>
        <x:v>0.30000000000000004</x:v>
      </x:c>
      <x:c r="H100" s="9" t="str">
        <x:v>Shielded data; vendor interface</x:v>
      </x:c>
      <x:c r="I100" s="2"/>
      <x:c r="J100" s="2"/>
      <x:c r="K100" s="2"/>
    </x:row>
    <x:row r="101" ht="34" customHeight="1">
      <x:c r="A101" s="8" t="str">
        <x:v>F-JAW-37</x:v>
      </x:c>
      <x:c r="B101" s="8" t="str">
        <x:v>air</x:v>
      </x:c>
      <x:c r="C101" s="8" t="str">
        <x:v>Fixture valve island</x:v>
      </x:c>
      <x:c r="D101" s="8" t="str">
        <x:v>Jaw 37</x:v>
      </x:c>
      <x:c r="E101" s="22" t="n">
        <x:v>0.076</x:v>
      </x:c>
      <x:c r="F101" s="23" t="n">
        <x:v>0.2</x:v>
      </x:c>
      <x:c r="G101" s="22" t="n">
        <x:f>ROUNDUP((E101+F101)/0.05,0)*0.05</x:f>
        <x:v>0.30000000000000004</x:v>
      </x:c>
      <x:c r="H101" s="8" t="str">
        <x:v>Push-in / bulkhead; verify port thread</x:v>
      </x:c>
      <x:c r="I101" s="2"/>
      <x:c r="J101" s="2"/>
      <x:c r="K101" s="2"/>
    </x:row>
    <x:row r="102" ht="34" customHeight="1">
      <x:c r="A102" s="9" t="str">
        <x:v>F-SEN-37</x:v>
      </x:c>
      <x:c r="B102" s="9" t="str">
        <x:v>data</x:v>
      </x:c>
      <x:c r="C102" s="9" t="str">
        <x:v>Jaw feedback</x:v>
      </x:c>
      <x:c r="D102" s="9" t="str">
        <x:v>Local sensor hub</x:v>
      </x:c>
      <x:c r="E102" s="21" t="n">
        <x:v>0.06</x:v>
      </x:c>
      <x:c r="F102" s="23" t="n">
        <x:v>0.2</x:v>
      </x:c>
      <x:c r="G102" s="21" t="n">
        <x:f>ROUNDUP((E102+F102)/0.05,0)*0.05</x:f>
        <x:v>0.30000000000000004</x:v>
      </x:c>
      <x:c r="H102" s="9" t="str">
        <x:v>Shielded data; vendor interface</x:v>
      </x:c>
      <x:c r="I102" s="2"/>
      <x:c r="J102" s="2"/>
      <x:c r="K102" s="2"/>
    </x:row>
    <x:row r="103" ht="34" customHeight="1">
      <x:c r="A103" s="8" t="str">
        <x:v>F-JAW-38</x:v>
      </x:c>
      <x:c r="B103" s="8" t="str">
        <x:v>air</x:v>
      </x:c>
      <x:c r="C103" s="8" t="str">
        <x:v>Fixture valve island</x:v>
      </x:c>
      <x:c r="D103" s="8" t="str">
        <x:v>Jaw 38</x:v>
      </x:c>
      <x:c r="E103" s="22" t="n">
        <x:v>0.076</x:v>
      </x:c>
      <x:c r="F103" s="23" t="n">
        <x:v>0.2</x:v>
      </x:c>
      <x:c r="G103" s="22" t="n">
        <x:f>ROUNDUP((E103+F103)/0.05,0)*0.05</x:f>
        <x:v>0.30000000000000004</x:v>
      </x:c>
      <x:c r="H103" s="8" t="str">
        <x:v>Push-in / bulkhead; verify port thread</x:v>
      </x:c>
      <x:c r="I103" s="2"/>
      <x:c r="J103" s="2"/>
      <x:c r="K103" s="2"/>
    </x:row>
    <x:row r="104" ht="34" customHeight="1">
      <x:c r="A104" s="9" t="str">
        <x:v>F-SEN-38</x:v>
      </x:c>
      <x:c r="B104" s="9" t="str">
        <x:v>data</x:v>
      </x:c>
      <x:c r="C104" s="9" t="str">
        <x:v>Jaw feedback</x:v>
      </x:c>
      <x:c r="D104" s="9" t="str">
        <x:v>Local sensor hub</x:v>
      </x:c>
      <x:c r="E104" s="21" t="n">
        <x:v>0.06</x:v>
      </x:c>
      <x:c r="F104" s="23" t="n">
        <x:v>0.2</x:v>
      </x:c>
      <x:c r="G104" s="21" t="n">
        <x:f>ROUNDUP((E104+F104)/0.05,0)*0.05</x:f>
        <x:v>0.30000000000000004</x:v>
      </x:c>
      <x:c r="H104" s="9" t="str">
        <x:v>Shielded data; vendor interface</x:v>
      </x:c>
      <x:c r="I104" s="2"/>
      <x:c r="J104" s="2"/>
      <x:c r="K104" s="2"/>
    </x:row>
    <x:row r="105" ht="34" customHeight="1">
      <x:c r="A105" s="8" t="str">
        <x:v>F-JAW-39</x:v>
      </x:c>
      <x:c r="B105" s="8" t="str">
        <x:v>air</x:v>
      </x:c>
      <x:c r="C105" s="8" t="str">
        <x:v>Fixture valve island</x:v>
      </x:c>
      <x:c r="D105" s="8" t="str">
        <x:v>Jaw 39</x:v>
      </x:c>
      <x:c r="E105" s="22" t="n">
        <x:v>0.076</x:v>
      </x:c>
      <x:c r="F105" s="23" t="n">
        <x:v>0.2</x:v>
      </x:c>
      <x:c r="G105" s="22" t="n">
        <x:f>ROUNDUP((E105+F105)/0.05,0)*0.05</x:f>
        <x:v>0.30000000000000004</x:v>
      </x:c>
      <x:c r="H105" s="8" t="str">
        <x:v>Push-in / bulkhead; verify port thread</x:v>
      </x:c>
      <x:c r="I105" s="2"/>
      <x:c r="J105" s="2"/>
      <x:c r="K105" s="2"/>
    </x:row>
    <x:row r="106" ht="34" customHeight="1">
      <x:c r="A106" s="9" t="str">
        <x:v>F-SEN-39</x:v>
      </x:c>
      <x:c r="B106" s="9" t="str">
        <x:v>data</x:v>
      </x:c>
      <x:c r="C106" s="9" t="str">
        <x:v>Jaw feedback</x:v>
      </x:c>
      <x:c r="D106" s="9" t="str">
        <x:v>Local sensor hub</x:v>
      </x:c>
      <x:c r="E106" s="21" t="n">
        <x:v>0.06</x:v>
      </x:c>
      <x:c r="F106" s="23" t="n">
        <x:v>0.2</x:v>
      </x:c>
      <x:c r="G106" s="21" t="n">
        <x:f>ROUNDUP((E106+F106)/0.05,0)*0.05</x:f>
        <x:v>0.30000000000000004</x:v>
      </x:c>
      <x:c r="H106" s="9" t="str">
        <x:v>Shielded data; vendor interface</x:v>
      </x:c>
      <x:c r="I106" s="2"/>
      <x:c r="J106" s="2"/>
      <x:c r="K106" s="2"/>
    </x:row>
    <x:row r="107" ht="34" customHeight="1">
      <x:c r="A107" s="8" t="str">
        <x:v>F-JAW-40</x:v>
      </x:c>
      <x:c r="B107" s="8" t="str">
        <x:v>air</x:v>
      </x:c>
      <x:c r="C107" s="8" t="str">
        <x:v>Fixture valve island</x:v>
      </x:c>
      <x:c r="D107" s="8" t="str">
        <x:v>Jaw 40</x:v>
      </x:c>
      <x:c r="E107" s="22" t="n">
        <x:v>0.076</x:v>
      </x:c>
      <x:c r="F107" s="23" t="n">
        <x:v>0.2</x:v>
      </x:c>
      <x:c r="G107" s="22" t="n">
        <x:f>ROUNDUP((E107+F107)/0.05,0)*0.05</x:f>
        <x:v>0.30000000000000004</x:v>
      </x:c>
      <x:c r="H107" s="8" t="str">
        <x:v>Push-in / bulkhead; verify port thread</x:v>
      </x:c>
      <x:c r="I107" s="2"/>
      <x:c r="J107" s="2"/>
      <x:c r="K107" s="2"/>
    </x:row>
    <x:row r="108" ht="34" customHeight="1">
      <x:c r="A108" s="9" t="str">
        <x:v>F-SEN-40</x:v>
      </x:c>
      <x:c r="B108" s="9" t="str">
        <x:v>data</x:v>
      </x:c>
      <x:c r="C108" s="9" t="str">
        <x:v>Jaw feedback</x:v>
      </x:c>
      <x:c r="D108" s="9" t="str">
        <x:v>Local sensor hub</x:v>
      </x:c>
      <x:c r="E108" s="21" t="n">
        <x:v>0.06</x:v>
      </x:c>
      <x:c r="F108" s="23" t="n">
        <x:v>0.2</x:v>
      </x:c>
      <x:c r="G108" s="21" t="n">
        <x:f>ROUNDUP((E108+F108)/0.05,0)*0.05</x:f>
        <x:v>0.30000000000000004</x:v>
      </x:c>
      <x:c r="H108" s="9" t="str">
        <x:v>Shielded data; vendor interface</x:v>
      </x:c>
      <x:c r="I108" s="2"/>
      <x:c r="J108" s="2"/>
      <x:c r="K108" s="2"/>
    </x:row>
    <x:row r="109" ht="34" customHeight="1">
      <x:c r="A109" s="8" t="str">
        <x:v>F-JAW-41</x:v>
      </x:c>
      <x:c r="B109" s="8" t="str">
        <x:v>air</x:v>
      </x:c>
      <x:c r="C109" s="8" t="str">
        <x:v>Fixture valve island</x:v>
      </x:c>
      <x:c r="D109" s="8" t="str">
        <x:v>Jaw 41</x:v>
      </x:c>
      <x:c r="E109" s="22" t="n">
        <x:v>0.076</x:v>
      </x:c>
      <x:c r="F109" s="23" t="n">
        <x:v>0.2</x:v>
      </x:c>
      <x:c r="G109" s="22" t="n">
        <x:f>ROUNDUP((E109+F109)/0.05,0)*0.05</x:f>
        <x:v>0.30000000000000004</x:v>
      </x:c>
      <x:c r="H109" s="8" t="str">
        <x:v>Push-in / bulkhead; verify port thread</x:v>
      </x:c>
      <x:c r="I109" s="2"/>
      <x:c r="J109" s="2"/>
      <x:c r="K109" s="2"/>
    </x:row>
    <x:row r="110" ht="34" customHeight="1">
      <x:c r="A110" s="9" t="str">
        <x:v>F-SEN-41</x:v>
      </x:c>
      <x:c r="B110" s="9" t="str">
        <x:v>data</x:v>
      </x:c>
      <x:c r="C110" s="9" t="str">
        <x:v>Jaw feedback</x:v>
      </x:c>
      <x:c r="D110" s="9" t="str">
        <x:v>Local sensor hub</x:v>
      </x:c>
      <x:c r="E110" s="21" t="n">
        <x:v>0.06</x:v>
      </x:c>
      <x:c r="F110" s="23" t="n">
        <x:v>0.2</x:v>
      </x:c>
      <x:c r="G110" s="21" t="n">
        <x:f>ROUNDUP((E110+F110)/0.05,0)*0.05</x:f>
        <x:v>0.30000000000000004</x:v>
      </x:c>
      <x:c r="H110" s="9" t="str">
        <x:v>Shielded data; vendor interface</x:v>
      </x:c>
      <x:c r="I110" s="2"/>
      <x:c r="J110" s="2"/>
      <x:c r="K110" s="2"/>
    </x:row>
    <x:row r="111" ht="34" customHeight="1">
      <x:c r="A111" s="8" t="str">
        <x:v>F-JAW-42</x:v>
      </x:c>
      <x:c r="B111" s="8" t="str">
        <x:v>air</x:v>
      </x:c>
      <x:c r="C111" s="8" t="str">
        <x:v>Fixture valve island</x:v>
      </x:c>
      <x:c r="D111" s="8" t="str">
        <x:v>Jaw 42</x:v>
      </x:c>
      <x:c r="E111" s="22" t="n">
        <x:v>0.076</x:v>
      </x:c>
      <x:c r="F111" s="23" t="n">
        <x:v>0.2</x:v>
      </x:c>
      <x:c r="G111" s="22" t="n">
        <x:f>ROUNDUP((E111+F111)/0.05,0)*0.05</x:f>
        <x:v>0.30000000000000004</x:v>
      </x:c>
      <x:c r="H111" s="8" t="str">
        <x:v>Push-in / bulkhead; verify port thread</x:v>
      </x:c>
      <x:c r="I111" s="2"/>
      <x:c r="J111" s="2"/>
      <x:c r="K111" s="2"/>
    </x:row>
    <x:row r="112" ht="34" customHeight="1">
      <x:c r="A112" s="9" t="str">
        <x:v>F-SEN-42</x:v>
      </x:c>
      <x:c r="B112" s="9" t="str">
        <x:v>data</x:v>
      </x:c>
      <x:c r="C112" s="9" t="str">
        <x:v>Jaw feedback</x:v>
      </x:c>
      <x:c r="D112" s="9" t="str">
        <x:v>Local sensor hub</x:v>
      </x:c>
      <x:c r="E112" s="21" t="n">
        <x:v>0.06</x:v>
      </x:c>
      <x:c r="F112" s="23" t="n">
        <x:v>0.2</x:v>
      </x:c>
      <x:c r="G112" s="21" t="n">
        <x:f>ROUNDUP((E112+F112)/0.05,0)*0.05</x:f>
        <x:v>0.30000000000000004</x:v>
      </x:c>
      <x:c r="H112" s="9" t="str">
        <x:v>Shielded data; vendor interface</x:v>
      </x:c>
      <x:c r="I112" s="2"/>
      <x:c r="J112" s="2"/>
      <x:c r="K112" s="2"/>
    </x:row>
    <x:row r="113" ht="34" customHeight="1">
      <x:c r="A113" s="8" t="str">
        <x:v>F-JAW-43</x:v>
      </x:c>
      <x:c r="B113" s="8" t="str">
        <x:v>air</x:v>
      </x:c>
      <x:c r="C113" s="8" t="str">
        <x:v>Fixture valve island</x:v>
      </x:c>
      <x:c r="D113" s="8" t="str">
        <x:v>Jaw 43</x:v>
      </x:c>
      <x:c r="E113" s="22" t="n">
        <x:v>0.076</x:v>
      </x:c>
      <x:c r="F113" s="23" t="n">
        <x:v>0.2</x:v>
      </x:c>
      <x:c r="G113" s="22" t="n">
        <x:f>ROUNDUP((E113+F113)/0.05,0)*0.05</x:f>
        <x:v>0.30000000000000004</x:v>
      </x:c>
      <x:c r="H113" s="8" t="str">
        <x:v>Push-in / bulkhead; verify port thread</x:v>
      </x:c>
      <x:c r="I113" s="2"/>
      <x:c r="J113" s="2"/>
      <x:c r="K113" s="2"/>
    </x:row>
    <x:row r="114" ht="34" customHeight="1">
      <x:c r="A114" s="9" t="str">
        <x:v>F-SEN-43</x:v>
      </x:c>
      <x:c r="B114" s="9" t="str">
        <x:v>data</x:v>
      </x:c>
      <x:c r="C114" s="9" t="str">
        <x:v>Jaw feedback</x:v>
      </x:c>
      <x:c r="D114" s="9" t="str">
        <x:v>Local sensor hub</x:v>
      </x:c>
      <x:c r="E114" s="21" t="n">
        <x:v>0.06</x:v>
      </x:c>
      <x:c r="F114" s="23" t="n">
        <x:v>0.2</x:v>
      </x:c>
      <x:c r="G114" s="21" t="n">
        <x:f>ROUNDUP((E114+F114)/0.05,0)*0.05</x:f>
        <x:v>0.30000000000000004</x:v>
      </x:c>
      <x:c r="H114" s="9" t="str">
        <x:v>Shielded data; vendor interface</x:v>
      </x:c>
      <x:c r="I114" s="2"/>
      <x:c r="J114" s="2"/>
      <x:c r="K114" s="2"/>
    </x:row>
    <x:row r="115" ht="34" customHeight="1">
      <x:c r="A115" s="8" t="str">
        <x:v>F-JAW-44</x:v>
      </x:c>
      <x:c r="B115" s="8" t="str">
        <x:v>air</x:v>
      </x:c>
      <x:c r="C115" s="8" t="str">
        <x:v>Fixture valve island</x:v>
      </x:c>
      <x:c r="D115" s="8" t="str">
        <x:v>Jaw 44</x:v>
      </x:c>
      <x:c r="E115" s="22" t="n">
        <x:v>0.076</x:v>
      </x:c>
      <x:c r="F115" s="23" t="n">
        <x:v>0.2</x:v>
      </x:c>
      <x:c r="G115" s="22" t="n">
        <x:f>ROUNDUP((E115+F115)/0.05,0)*0.05</x:f>
        <x:v>0.30000000000000004</x:v>
      </x:c>
      <x:c r="H115" s="8" t="str">
        <x:v>Push-in / bulkhead; verify port thread</x:v>
      </x:c>
      <x:c r="I115" s="2"/>
      <x:c r="J115" s="2"/>
      <x:c r="K115" s="2"/>
    </x:row>
    <x:row r="116" ht="34" customHeight="1">
      <x:c r="A116" s="9" t="str">
        <x:v>F-SEN-44</x:v>
      </x:c>
      <x:c r="B116" s="9" t="str">
        <x:v>data</x:v>
      </x:c>
      <x:c r="C116" s="9" t="str">
        <x:v>Jaw feedback</x:v>
      </x:c>
      <x:c r="D116" s="9" t="str">
        <x:v>Local sensor hub</x:v>
      </x:c>
      <x:c r="E116" s="21" t="n">
        <x:v>0.06</x:v>
      </x:c>
      <x:c r="F116" s="23" t="n">
        <x:v>0.2</x:v>
      </x:c>
      <x:c r="G116" s="21" t="n">
        <x:f>ROUNDUP((E116+F116)/0.05,0)*0.05</x:f>
        <x:v>0.30000000000000004</x:v>
      </x:c>
      <x:c r="H116" s="9" t="str">
        <x:v>Shielded data; vendor interface</x:v>
      </x:c>
      <x:c r="I116" s="2"/>
      <x:c r="J116" s="2"/>
      <x:c r="K116" s="2"/>
    </x:row>
    <x:row r="117" ht="34" customHeight="1">
      <x:c r="A117" s="8" t="str">
        <x:v>F-JAW-45</x:v>
      </x:c>
      <x:c r="B117" s="8" t="str">
        <x:v>air</x:v>
      </x:c>
      <x:c r="C117" s="8" t="str">
        <x:v>Fixture valve island</x:v>
      </x:c>
      <x:c r="D117" s="8" t="str">
        <x:v>Jaw 45</x:v>
      </x:c>
      <x:c r="E117" s="22" t="n">
        <x:v>0.076</x:v>
      </x:c>
      <x:c r="F117" s="23" t="n">
        <x:v>0.2</x:v>
      </x:c>
      <x:c r="G117" s="22" t="n">
        <x:f>ROUNDUP((E117+F117)/0.05,0)*0.05</x:f>
        <x:v>0.30000000000000004</x:v>
      </x:c>
      <x:c r="H117" s="8" t="str">
        <x:v>Push-in / bulkhead; verify port thread</x:v>
      </x:c>
      <x:c r="I117" s="2"/>
      <x:c r="J117" s="2"/>
      <x:c r="K117" s="2"/>
    </x:row>
    <x:row r="118" ht="34" customHeight="1">
      <x:c r="A118" s="9" t="str">
        <x:v>F-SEN-45</x:v>
      </x:c>
      <x:c r="B118" s="9" t="str">
        <x:v>data</x:v>
      </x:c>
      <x:c r="C118" s="9" t="str">
        <x:v>Jaw feedback</x:v>
      </x:c>
      <x:c r="D118" s="9" t="str">
        <x:v>Local sensor hub</x:v>
      </x:c>
      <x:c r="E118" s="21" t="n">
        <x:v>0.06</x:v>
      </x:c>
      <x:c r="F118" s="23" t="n">
        <x:v>0.2</x:v>
      </x:c>
      <x:c r="G118" s="21" t="n">
        <x:f>ROUNDUP((E118+F118)/0.05,0)*0.05</x:f>
        <x:v>0.30000000000000004</x:v>
      </x:c>
      <x:c r="H118" s="9" t="str">
        <x:v>Shielded data; vendor interface</x:v>
      </x:c>
      <x:c r="I118" s="2"/>
      <x:c r="J118" s="2"/>
      <x:c r="K118" s="2"/>
    </x:row>
    <x:row r="119" ht="34" customHeight="1">
      <x:c r="A119" s="8" t="str">
        <x:v>F-JAW-46</x:v>
      </x:c>
      <x:c r="B119" s="8" t="str">
        <x:v>air</x:v>
      </x:c>
      <x:c r="C119" s="8" t="str">
        <x:v>Fixture valve island</x:v>
      </x:c>
      <x:c r="D119" s="8" t="str">
        <x:v>Jaw 46</x:v>
      </x:c>
      <x:c r="E119" s="22" t="n">
        <x:v>0.076</x:v>
      </x:c>
      <x:c r="F119" s="23" t="n">
        <x:v>0.2</x:v>
      </x:c>
      <x:c r="G119" s="22" t="n">
        <x:f>ROUNDUP((E119+F119)/0.05,0)*0.05</x:f>
        <x:v>0.30000000000000004</x:v>
      </x:c>
      <x:c r="H119" s="8" t="str">
        <x:v>Push-in / bulkhead; verify port thread</x:v>
      </x:c>
      <x:c r="I119" s="2"/>
      <x:c r="J119" s="2"/>
      <x:c r="K119" s="2"/>
    </x:row>
    <x:row r="120" ht="34" customHeight="1">
      <x:c r="A120" s="9" t="str">
        <x:v>F-SEN-46</x:v>
      </x:c>
      <x:c r="B120" s="9" t="str">
        <x:v>data</x:v>
      </x:c>
      <x:c r="C120" s="9" t="str">
        <x:v>Jaw feedback</x:v>
      </x:c>
      <x:c r="D120" s="9" t="str">
        <x:v>Local sensor hub</x:v>
      </x:c>
      <x:c r="E120" s="21" t="n">
        <x:v>0.06</x:v>
      </x:c>
      <x:c r="F120" s="23" t="n">
        <x:v>0.2</x:v>
      </x:c>
      <x:c r="G120" s="21" t="n">
        <x:f>ROUNDUP((E120+F120)/0.05,0)*0.05</x:f>
        <x:v>0.30000000000000004</x:v>
      </x:c>
      <x:c r="H120" s="9" t="str">
        <x:v>Shielded data; vendor interface</x:v>
      </x:c>
      <x:c r="I120" s="2"/>
      <x:c r="J120" s="2"/>
      <x:c r="K120" s="2"/>
    </x:row>
    <x:row r="121" ht="34" customHeight="1">
      <x:c r="A121" s="8" t="str">
        <x:v>F-JAW-47</x:v>
      </x:c>
      <x:c r="B121" s="8" t="str">
        <x:v>air</x:v>
      </x:c>
      <x:c r="C121" s="8" t="str">
        <x:v>Fixture valve island</x:v>
      </x:c>
      <x:c r="D121" s="8" t="str">
        <x:v>Jaw 47</x:v>
      </x:c>
      <x:c r="E121" s="22" t="n">
        <x:v>0.076</x:v>
      </x:c>
      <x:c r="F121" s="23" t="n">
        <x:v>0.2</x:v>
      </x:c>
      <x:c r="G121" s="22" t="n">
        <x:f>ROUNDUP((E121+F121)/0.05,0)*0.05</x:f>
        <x:v>0.30000000000000004</x:v>
      </x:c>
      <x:c r="H121" s="8" t="str">
        <x:v>Push-in / bulkhead; verify port thread</x:v>
      </x:c>
      <x:c r="I121" s="2"/>
      <x:c r="J121" s="2"/>
      <x:c r="K121" s="2"/>
    </x:row>
    <x:row r="122" ht="34" customHeight="1">
      <x:c r="A122" s="9" t="str">
        <x:v>F-SEN-47</x:v>
      </x:c>
      <x:c r="B122" s="9" t="str">
        <x:v>data</x:v>
      </x:c>
      <x:c r="C122" s="9" t="str">
        <x:v>Jaw feedback</x:v>
      </x:c>
      <x:c r="D122" s="9" t="str">
        <x:v>Local sensor hub</x:v>
      </x:c>
      <x:c r="E122" s="21" t="n">
        <x:v>0.06</x:v>
      </x:c>
      <x:c r="F122" s="23" t="n">
        <x:v>0.2</x:v>
      </x:c>
      <x:c r="G122" s="21" t="n">
        <x:f>ROUNDUP((E122+F122)/0.05,0)*0.05</x:f>
        <x:v>0.30000000000000004</x:v>
      </x:c>
      <x:c r="H122" s="9" t="str">
        <x:v>Shielded data; vendor interface</x:v>
      </x:c>
      <x:c r="I122" s="2"/>
      <x:c r="J122" s="2"/>
      <x:c r="K122" s="2"/>
    </x:row>
    <x:row r="123" ht="34" customHeight="1">
      <x:c r="A123" s="8" t="str">
        <x:v>F-JAW-48</x:v>
      </x:c>
      <x:c r="B123" s="8" t="str">
        <x:v>air</x:v>
      </x:c>
      <x:c r="C123" s="8" t="str">
        <x:v>Fixture valve island</x:v>
      </x:c>
      <x:c r="D123" s="8" t="str">
        <x:v>Jaw 48</x:v>
      </x:c>
      <x:c r="E123" s="22" t="n">
        <x:v>0.076</x:v>
      </x:c>
      <x:c r="F123" s="23" t="n">
        <x:v>0.2</x:v>
      </x:c>
      <x:c r="G123" s="22" t="n">
        <x:f>ROUNDUP((E123+F123)/0.05,0)*0.05</x:f>
        <x:v>0.30000000000000004</x:v>
      </x:c>
      <x:c r="H123" s="8" t="str">
        <x:v>Push-in / bulkhead; verify port thread</x:v>
      </x:c>
      <x:c r="I123" s="2"/>
      <x:c r="J123" s="2"/>
      <x:c r="K123" s="2"/>
    </x:row>
    <x:row r="124" ht="34" customHeight="1">
      <x:c r="A124" s="9" t="str">
        <x:v>F-SEN-48</x:v>
      </x:c>
      <x:c r="B124" s="9" t="str">
        <x:v>data</x:v>
      </x:c>
      <x:c r="C124" s="9" t="str">
        <x:v>Jaw feedback</x:v>
      </x:c>
      <x:c r="D124" s="9" t="str">
        <x:v>Local sensor hub</x:v>
      </x:c>
      <x:c r="E124" s="21" t="n">
        <x:v>0.06</x:v>
      </x:c>
      <x:c r="F124" s="23" t="n">
        <x:v>0.2</x:v>
      </x:c>
      <x:c r="G124" s="21" t="n">
        <x:f>ROUNDUP((E124+F124)/0.05,0)*0.05</x:f>
        <x:v>0.30000000000000004</x:v>
      </x:c>
      <x:c r="H124" s="9" t="str">
        <x:v>Shielded data; vendor interface</x:v>
      </x:c>
      <x:c r="I124" s="2"/>
      <x:c r="J124" s="2"/>
      <x:c r="K124" s="2"/>
    </x:row>
    <x:row r="125" ht="34" customHeight="1">
      <x:c r="A125" s="8" t="str">
        <x:v>F-JAW-49</x:v>
      </x:c>
      <x:c r="B125" s="8" t="str">
        <x:v>air</x:v>
      </x:c>
      <x:c r="C125" s="8" t="str">
        <x:v>Fixture valve island</x:v>
      </x:c>
      <x:c r="D125" s="8" t="str">
        <x:v>Jaw 49</x:v>
      </x:c>
      <x:c r="E125" s="22" t="n">
        <x:v>0.076</x:v>
      </x:c>
      <x:c r="F125" s="23" t="n">
        <x:v>0.2</x:v>
      </x:c>
      <x:c r="G125" s="22" t="n">
        <x:f>ROUNDUP((E125+F125)/0.05,0)*0.05</x:f>
        <x:v>0.30000000000000004</x:v>
      </x:c>
      <x:c r="H125" s="8" t="str">
        <x:v>Push-in / bulkhead; verify port thread</x:v>
      </x:c>
      <x:c r="I125" s="2"/>
      <x:c r="J125" s="2"/>
      <x:c r="K125" s="2"/>
    </x:row>
    <x:row r="126" ht="34" customHeight="1">
      <x:c r="A126" s="9" t="str">
        <x:v>F-SEN-49</x:v>
      </x:c>
      <x:c r="B126" s="9" t="str">
        <x:v>data</x:v>
      </x:c>
      <x:c r="C126" s="9" t="str">
        <x:v>Jaw feedback</x:v>
      </x:c>
      <x:c r="D126" s="9" t="str">
        <x:v>Local sensor hub</x:v>
      </x:c>
      <x:c r="E126" s="21" t="n">
        <x:v>0.06</x:v>
      </x:c>
      <x:c r="F126" s="23" t="n">
        <x:v>0.2</x:v>
      </x:c>
      <x:c r="G126" s="21" t="n">
        <x:f>ROUNDUP((E126+F126)/0.05,0)*0.05</x:f>
        <x:v>0.30000000000000004</x:v>
      </x:c>
      <x:c r="H126" s="9" t="str">
        <x:v>Shielded data; vendor interface</x:v>
      </x:c>
      <x:c r="I126" s="2"/>
      <x:c r="J126" s="2"/>
      <x:c r="K126" s="2"/>
    </x:row>
    <x:row r="127" ht="34" customHeight="1">
      <x:c r="A127" s="8" t="str">
        <x:v>F-JAW-50</x:v>
      </x:c>
      <x:c r="B127" s="8" t="str">
        <x:v>air</x:v>
      </x:c>
      <x:c r="C127" s="8" t="str">
        <x:v>Fixture valve island</x:v>
      </x:c>
      <x:c r="D127" s="8" t="str">
        <x:v>Jaw 50</x:v>
      </x:c>
      <x:c r="E127" s="22" t="n">
        <x:v>0.076</x:v>
      </x:c>
      <x:c r="F127" s="23" t="n">
        <x:v>0.2</x:v>
      </x:c>
      <x:c r="G127" s="22" t="n">
        <x:f>ROUNDUP((E127+F127)/0.05,0)*0.05</x:f>
        <x:v>0.30000000000000004</x:v>
      </x:c>
      <x:c r="H127" s="8" t="str">
        <x:v>Push-in / bulkhead; verify port thread</x:v>
      </x:c>
      <x:c r="I127" s="2"/>
      <x:c r="J127" s="2"/>
      <x:c r="K127" s="2"/>
    </x:row>
    <x:row r="128" ht="34" customHeight="1">
      <x:c r="A128" s="9" t="str">
        <x:v>F-SEN-50</x:v>
      </x:c>
      <x:c r="B128" s="9" t="str">
        <x:v>data</x:v>
      </x:c>
      <x:c r="C128" s="9" t="str">
        <x:v>Jaw feedback</x:v>
      </x:c>
      <x:c r="D128" s="9" t="str">
        <x:v>Local sensor hub</x:v>
      </x:c>
      <x:c r="E128" s="21" t="n">
        <x:v>0.06</x:v>
      </x:c>
      <x:c r="F128" s="23" t="n">
        <x:v>0.2</x:v>
      </x:c>
      <x:c r="G128" s="21" t="n">
        <x:f>ROUNDUP((E128+F128)/0.05,0)*0.05</x:f>
        <x:v>0.30000000000000004</x:v>
      </x:c>
      <x:c r="H128" s="9" t="str">
        <x:v>Shielded data; vendor interface</x:v>
      </x:c>
      <x:c r="I128" s="2"/>
      <x:c r="J128" s="2"/>
      <x:c r="K128" s="2"/>
    </x:row>
    <x:row r="129" ht="34" customHeight="1">
      <x:c r="A129" s="8" t="str">
        <x:v>F-JAW-51</x:v>
      </x:c>
      <x:c r="B129" s="8" t="str">
        <x:v>air</x:v>
      </x:c>
      <x:c r="C129" s="8" t="str">
        <x:v>Fixture valve island</x:v>
      </x:c>
      <x:c r="D129" s="8" t="str">
        <x:v>Jaw 51</x:v>
      </x:c>
      <x:c r="E129" s="22" t="n">
        <x:v>0.076</x:v>
      </x:c>
      <x:c r="F129" s="23" t="n">
        <x:v>0.2</x:v>
      </x:c>
      <x:c r="G129" s="22" t="n">
        <x:f>ROUNDUP((E129+F129)/0.05,0)*0.05</x:f>
        <x:v>0.30000000000000004</x:v>
      </x:c>
      <x:c r="H129" s="8" t="str">
        <x:v>Push-in / bulkhead; verify port thread</x:v>
      </x:c>
      <x:c r="I129" s="2"/>
      <x:c r="J129" s="2"/>
      <x:c r="K129" s="2"/>
    </x:row>
    <x:row r="130" ht="34" customHeight="1">
      <x:c r="A130" s="9" t="str">
        <x:v>F-SEN-51</x:v>
      </x:c>
      <x:c r="B130" s="9" t="str">
        <x:v>data</x:v>
      </x:c>
      <x:c r="C130" s="9" t="str">
        <x:v>Jaw feedback</x:v>
      </x:c>
      <x:c r="D130" s="9" t="str">
        <x:v>Local sensor hub</x:v>
      </x:c>
      <x:c r="E130" s="21" t="n">
        <x:v>0.06</x:v>
      </x:c>
      <x:c r="F130" s="23" t="n">
        <x:v>0.2</x:v>
      </x:c>
      <x:c r="G130" s="21" t="n">
        <x:f>ROUNDUP((E130+F130)/0.05,0)*0.05</x:f>
        <x:v>0.30000000000000004</x:v>
      </x:c>
      <x:c r="H130" s="9" t="str">
        <x:v>Shielded data; vendor interface</x:v>
      </x:c>
      <x:c r="I130" s="2"/>
      <x:c r="J130" s="2"/>
      <x:c r="K130" s="2"/>
    </x:row>
    <x:row r="131" ht="34" customHeight="1">
      <x:c r="A131" s="8" t="str">
        <x:v>F-JAW-52</x:v>
      </x:c>
      <x:c r="B131" s="8" t="str">
        <x:v>air</x:v>
      </x:c>
      <x:c r="C131" s="8" t="str">
        <x:v>Fixture valve island</x:v>
      </x:c>
      <x:c r="D131" s="8" t="str">
        <x:v>Jaw 52</x:v>
      </x:c>
      <x:c r="E131" s="22" t="n">
        <x:v>0.076</x:v>
      </x:c>
      <x:c r="F131" s="23" t="n">
        <x:v>0.2</x:v>
      </x:c>
      <x:c r="G131" s="22" t="n">
        <x:f>ROUNDUP((E131+F131)/0.05,0)*0.05</x:f>
        <x:v>0.30000000000000004</x:v>
      </x:c>
      <x:c r="H131" s="8" t="str">
        <x:v>Push-in / bulkhead; verify port thread</x:v>
      </x:c>
      <x:c r="I131" s="2"/>
      <x:c r="J131" s="2"/>
      <x:c r="K131" s="2"/>
    </x:row>
    <x:row r="132" ht="34" customHeight="1">
      <x:c r="A132" s="9" t="str">
        <x:v>F-SEN-52</x:v>
      </x:c>
      <x:c r="B132" s="9" t="str">
        <x:v>data</x:v>
      </x:c>
      <x:c r="C132" s="9" t="str">
        <x:v>Jaw feedback</x:v>
      </x:c>
      <x:c r="D132" s="9" t="str">
        <x:v>Local sensor hub</x:v>
      </x:c>
      <x:c r="E132" s="21" t="n">
        <x:v>0.06</x:v>
      </x:c>
      <x:c r="F132" s="23" t="n">
        <x:v>0.2</x:v>
      </x:c>
      <x:c r="G132" s="21" t="n">
        <x:f>ROUNDUP((E132+F132)/0.05,0)*0.05</x:f>
        <x:v>0.30000000000000004</x:v>
      </x:c>
      <x:c r="H132" s="9" t="str">
        <x:v>Shielded data; vendor interface</x:v>
      </x:c>
      <x:c r="I132" s="2"/>
      <x:c r="J132" s="2"/>
      <x:c r="K132" s="2"/>
    </x:row>
    <x:row r="133" ht="34" customHeight="1">
      <x:c r="A133" s="8" t="str">
        <x:v>F-JAW-53</x:v>
      </x:c>
      <x:c r="B133" s="8" t="str">
        <x:v>air</x:v>
      </x:c>
      <x:c r="C133" s="8" t="str">
        <x:v>Fixture valve island</x:v>
      </x:c>
      <x:c r="D133" s="8" t="str">
        <x:v>Jaw 53</x:v>
      </x:c>
      <x:c r="E133" s="22" t="n">
        <x:v>0.076</x:v>
      </x:c>
      <x:c r="F133" s="23" t="n">
        <x:v>0.2</x:v>
      </x:c>
      <x:c r="G133" s="22" t="n">
        <x:f>ROUNDUP((E133+F133)/0.05,0)*0.05</x:f>
        <x:v>0.30000000000000004</x:v>
      </x:c>
      <x:c r="H133" s="8" t="str">
        <x:v>Push-in / bulkhead; verify port thread</x:v>
      </x:c>
      <x:c r="I133" s="2"/>
      <x:c r="J133" s="2"/>
      <x:c r="K133" s="2"/>
    </x:row>
    <x:row r="134" ht="34" customHeight="1">
      <x:c r="A134" s="9" t="str">
        <x:v>F-SEN-53</x:v>
      </x:c>
      <x:c r="B134" s="9" t="str">
        <x:v>data</x:v>
      </x:c>
      <x:c r="C134" s="9" t="str">
        <x:v>Jaw feedback</x:v>
      </x:c>
      <x:c r="D134" s="9" t="str">
        <x:v>Local sensor hub</x:v>
      </x:c>
      <x:c r="E134" s="21" t="n">
        <x:v>0.06</x:v>
      </x:c>
      <x:c r="F134" s="23" t="n">
        <x:v>0.2</x:v>
      </x:c>
      <x:c r="G134" s="21" t="n">
        <x:f>ROUNDUP((E134+F134)/0.05,0)*0.05</x:f>
        <x:v>0.30000000000000004</x:v>
      </x:c>
      <x:c r="H134" s="9" t="str">
        <x:v>Shielded data; vendor interface</x:v>
      </x:c>
      <x:c r="I134" s="2"/>
      <x:c r="J134" s="2"/>
      <x:c r="K134" s="2"/>
    </x:row>
    <x:row r="135" ht="34" customHeight="1">
      <x:c r="A135" s="8" t="str">
        <x:v>F-JAW-54</x:v>
      </x:c>
      <x:c r="B135" s="8" t="str">
        <x:v>air</x:v>
      </x:c>
      <x:c r="C135" s="8" t="str">
        <x:v>Fixture valve island</x:v>
      </x:c>
      <x:c r="D135" s="8" t="str">
        <x:v>Jaw 54</x:v>
      </x:c>
      <x:c r="E135" s="22" t="n">
        <x:v>0.076</x:v>
      </x:c>
      <x:c r="F135" s="23" t="n">
        <x:v>0.2</x:v>
      </x:c>
      <x:c r="G135" s="22" t="n">
        <x:f>ROUNDUP((E135+F135)/0.05,0)*0.05</x:f>
        <x:v>0.30000000000000004</x:v>
      </x:c>
      <x:c r="H135" s="8" t="str">
        <x:v>Push-in / bulkhead; verify port thread</x:v>
      </x:c>
      <x:c r="I135" s="2"/>
      <x:c r="J135" s="2"/>
      <x:c r="K135" s="2"/>
    </x:row>
    <x:row r="136" ht="34" customHeight="1">
      <x:c r="A136" s="9" t="str">
        <x:v>F-SEN-54</x:v>
      </x:c>
      <x:c r="B136" s="9" t="str">
        <x:v>data</x:v>
      </x:c>
      <x:c r="C136" s="9" t="str">
        <x:v>Jaw feedback</x:v>
      </x:c>
      <x:c r="D136" s="9" t="str">
        <x:v>Local sensor hub</x:v>
      </x:c>
      <x:c r="E136" s="21" t="n">
        <x:v>0.06</x:v>
      </x:c>
      <x:c r="F136" s="23" t="n">
        <x:v>0.2</x:v>
      </x:c>
      <x:c r="G136" s="21" t="n">
        <x:f>ROUNDUP((E136+F136)/0.05,0)*0.05</x:f>
        <x:v>0.30000000000000004</x:v>
      </x:c>
      <x:c r="H136" s="9" t="str">
        <x:v>Shielded data; vendor interface</x:v>
      </x:c>
      <x:c r="I136" s="2"/>
      <x:c r="J136" s="2"/>
      <x:c r="K136" s="2"/>
    </x:row>
    <x:row r="137" ht="34" customHeight="1">
      <x:c r="A137" s="8" t="str">
        <x:v>F-JAW-55</x:v>
      </x:c>
      <x:c r="B137" s="8" t="str">
        <x:v>air</x:v>
      </x:c>
      <x:c r="C137" s="8" t="str">
        <x:v>Fixture valve island</x:v>
      </x:c>
      <x:c r="D137" s="8" t="str">
        <x:v>Jaw 55</x:v>
      </x:c>
      <x:c r="E137" s="22" t="n">
        <x:v>0.076</x:v>
      </x:c>
      <x:c r="F137" s="23" t="n">
        <x:v>0.2</x:v>
      </x:c>
      <x:c r="G137" s="22" t="n">
        <x:f>ROUNDUP((E137+F137)/0.05,0)*0.05</x:f>
        <x:v>0.30000000000000004</x:v>
      </x:c>
      <x:c r="H137" s="8" t="str">
        <x:v>Push-in / bulkhead; verify port thread</x:v>
      </x:c>
      <x:c r="I137" s="2"/>
      <x:c r="J137" s="2"/>
      <x:c r="K137" s="2"/>
    </x:row>
    <x:row r="138" ht="34" customHeight="1">
      <x:c r="A138" s="9" t="str">
        <x:v>F-SEN-55</x:v>
      </x:c>
      <x:c r="B138" s="9" t="str">
        <x:v>data</x:v>
      </x:c>
      <x:c r="C138" s="9" t="str">
        <x:v>Jaw feedback</x:v>
      </x:c>
      <x:c r="D138" s="9" t="str">
        <x:v>Local sensor hub</x:v>
      </x:c>
      <x:c r="E138" s="21" t="n">
        <x:v>0.06</x:v>
      </x:c>
      <x:c r="F138" s="23" t="n">
        <x:v>0.2</x:v>
      </x:c>
      <x:c r="G138" s="21" t="n">
        <x:f>ROUNDUP((E138+F138)/0.05,0)*0.05</x:f>
        <x:v>0.30000000000000004</x:v>
      </x:c>
      <x:c r="H138" s="9" t="str">
        <x:v>Shielded data; vendor interface</x:v>
      </x:c>
      <x:c r="I138" s="2"/>
      <x:c r="J138" s="2"/>
      <x:c r="K138" s="2"/>
    </x:row>
    <x:row r="139" ht="34" customHeight="1">
      <x:c r="A139" s="8" t="str">
        <x:v>F-JAW-56</x:v>
      </x:c>
      <x:c r="B139" s="8" t="str">
        <x:v>air</x:v>
      </x:c>
      <x:c r="C139" s="8" t="str">
        <x:v>Fixture valve island</x:v>
      </x:c>
      <x:c r="D139" s="8" t="str">
        <x:v>Jaw 56</x:v>
      </x:c>
      <x:c r="E139" s="22" t="n">
        <x:v>0.076</x:v>
      </x:c>
      <x:c r="F139" s="23" t="n">
        <x:v>0.2</x:v>
      </x:c>
      <x:c r="G139" s="22" t="n">
        <x:f>ROUNDUP((E139+F139)/0.05,0)*0.05</x:f>
        <x:v>0.30000000000000004</x:v>
      </x:c>
      <x:c r="H139" s="8" t="str">
        <x:v>Push-in / bulkhead; verify port thread</x:v>
      </x:c>
      <x:c r="I139" s="2"/>
      <x:c r="J139" s="2"/>
      <x:c r="K139" s="2"/>
    </x:row>
    <x:row r="140" ht="34" customHeight="1">
      <x:c r="A140" s="9" t="str">
        <x:v>F-SEN-56</x:v>
      </x:c>
      <x:c r="B140" s="9" t="str">
        <x:v>data</x:v>
      </x:c>
      <x:c r="C140" s="9" t="str">
        <x:v>Jaw feedback</x:v>
      </x:c>
      <x:c r="D140" s="9" t="str">
        <x:v>Local sensor hub</x:v>
      </x:c>
      <x:c r="E140" s="21" t="n">
        <x:v>0.06</x:v>
      </x:c>
      <x:c r="F140" s="23" t="n">
        <x:v>0.2</x:v>
      </x:c>
      <x:c r="G140" s="21" t="n">
        <x:f>ROUNDUP((E140+F140)/0.05,0)*0.05</x:f>
        <x:v>0.30000000000000004</x:v>
      </x:c>
      <x:c r="H140" s="9" t="str">
        <x:v>Shielded data; vendor interface</x:v>
      </x:c>
      <x:c r="I140" s="2"/>
      <x:c r="J140" s="2"/>
      <x:c r="K140" s="2"/>
    </x:row>
    <x:row r="141" ht="34" customHeight="1">
      <x:c r="A141" s="8" t="str">
        <x:v>F-JAW-57</x:v>
      </x:c>
      <x:c r="B141" s="8" t="str">
        <x:v>air</x:v>
      </x:c>
      <x:c r="C141" s="8" t="str">
        <x:v>Fixture valve island</x:v>
      </x:c>
      <x:c r="D141" s="8" t="str">
        <x:v>Jaw 57</x:v>
      </x:c>
      <x:c r="E141" s="22" t="n">
        <x:v>0.076</x:v>
      </x:c>
      <x:c r="F141" s="23" t="n">
        <x:v>0.2</x:v>
      </x:c>
      <x:c r="G141" s="22" t="n">
        <x:f>ROUNDUP((E141+F141)/0.05,0)*0.05</x:f>
        <x:v>0.30000000000000004</x:v>
      </x:c>
      <x:c r="H141" s="8" t="str">
        <x:v>Push-in / bulkhead; verify port thread</x:v>
      </x:c>
      <x:c r="I141" s="2"/>
      <x:c r="J141" s="2"/>
      <x:c r="K141" s="2"/>
    </x:row>
    <x:row r="142" ht="34" customHeight="1">
      <x:c r="A142" s="9" t="str">
        <x:v>F-SEN-57</x:v>
      </x:c>
      <x:c r="B142" s="9" t="str">
        <x:v>data</x:v>
      </x:c>
      <x:c r="C142" s="9" t="str">
        <x:v>Jaw feedback</x:v>
      </x:c>
      <x:c r="D142" s="9" t="str">
        <x:v>Local sensor hub</x:v>
      </x:c>
      <x:c r="E142" s="21" t="n">
        <x:v>0.06</x:v>
      </x:c>
      <x:c r="F142" s="23" t="n">
        <x:v>0.2</x:v>
      </x:c>
      <x:c r="G142" s="21" t="n">
        <x:f>ROUNDUP((E142+F142)/0.05,0)*0.05</x:f>
        <x:v>0.30000000000000004</x:v>
      </x:c>
      <x:c r="H142" s="9" t="str">
        <x:v>Shielded data; vendor interface</x:v>
      </x:c>
      <x:c r="I142" s="2"/>
      <x:c r="J142" s="2"/>
      <x:c r="K142" s="2"/>
    </x:row>
    <x:row r="143" ht="34" customHeight="1">
      <x:c r="A143" s="8" t="str">
        <x:v>F-JAW-58</x:v>
      </x:c>
      <x:c r="B143" s="8" t="str">
        <x:v>air</x:v>
      </x:c>
      <x:c r="C143" s="8" t="str">
        <x:v>Fixture valve island</x:v>
      </x:c>
      <x:c r="D143" s="8" t="str">
        <x:v>Jaw 58</x:v>
      </x:c>
      <x:c r="E143" s="22" t="n">
        <x:v>0.076</x:v>
      </x:c>
      <x:c r="F143" s="23" t="n">
        <x:v>0.2</x:v>
      </x:c>
      <x:c r="G143" s="22" t="n">
        <x:f>ROUNDUP((E143+F143)/0.05,0)*0.05</x:f>
        <x:v>0.30000000000000004</x:v>
      </x:c>
      <x:c r="H143" s="8" t="str">
        <x:v>Push-in / bulkhead; verify port thread</x:v>
      </x:c>
      <x:c r="I143" s="2"/>
      <x:c r="J143" s="2"/>
      <x:c r="K143" s="2"/>
    </x:row>
    <x:row r="144" ht="34" customHeight="1">
      <x:c r="A144" s="9" t="str">
        <x:v>F-SEN-58</x:v>
      </x:c>
      <x:c r="B144" s="9" t="str">
        <x:v>data</x:v>
      </x:c>
      <x:c r="C144" s="9" t="str">
        <x:v>Jaw feedback</x:v>
      </x:c>
      <x:c r="D144" s="9" t="str">
        <x:v>Local sensor hub</x:v>
      </x:c>
      <x:c r="E144" s="21" t="n">
        <x:v>0.06</x:v>
      </x:c>
      <x:c r="F144" s="23" t="n">
        <x:v>0.2</x:v>
      </x:c>
      <x:c r="G144" s="21" t="n">
        <x:f>ROUNDUP((E144+F144)/0.05,0)*0.05</x:f>
        <x:v>0.30000000000000004</x:v>
      </x:c>
      <x:c r="H144" s="9" t="str">
        <x:v>Shielded data; vendor interface</x:v>
      </x:c>
      <x:c r="I144" s="2"/>
      <x:c r="J144" s="2"/>
      <x:c r="K144" s="2"/>
    </x:row>
    <x:row r="145" ht="34" customHeight="1">
      <x:c r="A145" s="8" t="str">
        <x:v>F-JAW-59</x:v>
      </x:c>
      <x:c r="B145" s="8" t="str">
        <x:v>air</x:v>
      </x:c>
      <x:c r="C145" s="8" t="str">
        <x:v>Fixture valve island</x:v>
      </x:c>
      <x:c r="D145" s="8" t="str">
        <x:v>Jaw 59</x:v>
      </x:c>
      <x:c r="E145" s="22" t="n">
        <x:v>0.076</x:v>
      </x:c>
      <x:c r="F145" s="23" t="n">
        <x:v>0.2</x:v>
      </x:c>
      <x:c r="G145" s="22" t="n">
        <x:f>ROUNDUP((E145+F145)/0.05,0)*0.05</x:f>
        <x:v>0.30000000000000004</x:v>
      </x:c>
      <x:c r="H145" s="8" t="str">
        <x:v>Push-in / bulkhead; verify port thread</x:v>
      </x:c>
      <x:c r="I145" s="2"/>
      <x:c r="J145" s="2"/>
      <x:c r="K145" s="2"/>
    </x:row>
    <x:row r="146" ht="34" customHeight="1">
      <x:c r="A146" s="9" t="str">
        <x:v>F-SEN-59</x:v>
      </x:c>
      <x:c r="B146" s="9" t="str">
        <x:v>data</x:v>
      </x:c>
      <x:c r="C146" s="9" t="str">
        <x:v>Jaw feedback</x:v>
      </x:c>
      <x:c r="D146" s="9" t="str">
        <x:v>Local sensor hub</x:v>
      </x:c>
      <x:c r="E146" s="21" t="n">
        <x:v>0.06</x:v>
      </x:c>
      <x:c r="F146" s="23" t="n">
        <x:v>0.2</x:v>
      </x:c>
      <x:c r="G146" s="21" t="n">
        <x:f>ROUNDUP((E146+F146)/0.05,0)*0.05</x:f>
        <x:v>0.30000000000000004</x:v>
      </x:c>
      <x:c r="H146" s="9" t="str">
        <x:v>Shielded data; vendor interface</x:v>
      </x:c>
      <x:c r="I146" s="2"/>
      <x:c r="J146" s="2"/>
      <x:c r="K146" s="2"/>
    </x:row>
    <x:row r="147" ht="34" customHeight="1">
      <x:c r="A147" s="8" t="str">
        <x:v>F-JAW-60</x:v>
      </x:c>
      <x:c r="B147" s="8" t="str">
        <x:v>air</x:v>
      </x:c>
      <x:c r="C147" s="8" t="str">
        <x:v>Fixture valve island</x:v>
      </x:c>
      <x:c r="D147" s="8" t="str">
        <x:v>Jaw 60</x:v>
      </x:c>
      <x:c r="E147" s="22" t="n">
        <x:v>0.076</x:v>
      </x:c>
      <x:c r="F147" s="23" t="n">
        <x:v>0.2</x:v>
      </x:c>
      <x:c r="G147" s="22" t="n">
        <x:f>ROUNDUP((E147+F147)/0.05,0)*0.05</x:f>
        <x:v>0.30000000000000004</x:v>
      </x:c>
      <x:c r="H147" s="8" t="str">
        <x:v>Push-in / bulkhead; verify port thread</x:v>
      </x:c>
      <x:c r="I147" s="2"/>
      <x:c r="J147" s="2"/>
      <x:c r="K147" s="2"/>
    </x:row>
    <x:row r="148" ht="34" customHeight="1">
      <x:c r="A148" s="9" t="str">
        <x:v>F-SEN-60</x:v>
      </x:c>
      <x:c r="B148" s="9" t="str">
        <x:v>data</x:v>
      </x:c>
      <x:c r="C148" s="9" t="str">
        <x:v>Jaw feedback</x:v>
      </x:c>
      <x:c r="D148" s="9" t="str">
        <x:v>Local sensor hub</x:v>
      </x:c>
      <x:c r="E148" s="21" t="n">
        <x:v>0.06</x:v>
      </x:c>
      <x:c r="F148" s="23" t="n">
        <x:v>0.2</x:v>
      </x:c>
      <x:c r="G148" s="21" t="n">
        <x:f>ROUNDUP((E148+F148)/0.05,0)*0.05</x:f>
        <x:v>0.30000000000000004</x:v>
      </x:c>
      <x:c r="H148" s="9" t="str">
        <x:v>Shielded data; vendor interface</x:v>
      </x:c>
      <x:c r="I148" s="2"/>
      <x:c r="J148" s="2"/>
      <x:c r="K148" s="2"/>
    </x:row>
    <x:row r="149" ht="34" customHeight="1">
      <x:c r="A149" s="8" t="str">
        <x:v>F-JAW-61</x:v>
      </x:c>
      <x:c r="B149" s="8" t="str">
        <x:v>air</x:v>
      </x:c>
      <x:c r="C149" s="8" t="str">
        <x:v>Fixture valve island</x:v>
      </x:c>
      <x:c r="D149" s="8" t="str">
        <x:v>Jaw 61</x:v>
      </x:c>
      <x:c r="E149" s="22" t="n">
        <x:v>0.076</x:v>
      </x:c>
      <x:c r="F149" s="23" t="n">
        <x:v>0.2</x:v>
      </x:c>
      <x:c r="G149" s="22" t="n">
        <x:f>ROUNDUP((E149+F149)/0.05,0)*0.05</x:f>
        <x:v>0.30000000000000004</x:v>
      </x:c>
      <x:c r="H149" s="8" t="str">
        <x:v>Push-in / bulkhead; verify port thread</x:v>
      </x:c>
      <x:c r="I149" s="2"/>
      <x:c r="J149" s="2"/>
      <x:c r="K149" s="2"/>
    </x:row>
    <x:row r="150" ht="34" customHeight="1">
      <x:c r="A150" s="9" t="str">
        <x:v>F-SEN-61</x:v>
      </x:c>
      <x:c r="B150" s="9" t="str">
        <x:v>data</x:v>
      </x:c>
      <x:c r="C150" s="9" t="str">
        <x:v>Jaw feedback</x:v>
      </x:c>
      <x:c r="D150" s="9" t="str">
        <x:v>Local sensor hub</x:v>
      </x:c>
      <x:c r="E150" s="21" t="n">
        <x:v>0.06</x:v>
      </x:c>
      <x:c r="F150" s="23" t="n">
        <x:v>0.2</x:v>
      </x:c>
      <x:c r="G150" s="21" t="n">
        <x:f>ROUNDUP((E150+F150)/0.05,0)*0.05</x:f>
        <x:v>0.30000000000000004</x:v>
      </x:c>
      <x:c r="H150" s="9" t="str">
        <x:v>Shielded data; vendor interface</x:v>
      </x:c>
      <x:c r="I150" s="2"/>
      <x:c r="J150" s="2"/>
      <x:c r="K150" s="2"/>
    </x:row>
    <x:row r="151" ht="34" customHeight="1">
      <x:c r="A151" s="8" t="str">
        <x:v>F-JAW-62</x:v>
      </x:c>
      <x:c r="B151" s="8" t="str">
        <x:v>air</x:v>
      </x:c>
      <x:c r="C151" s="8" t="str">
        <x:v>Fixture valve island</x:v>
      </x:c>
      <x:c r="D151" s="8" t="str">
        <x:v>Jaw 62</x:v>
      </x:c>
      <x:c r="E151" s="22" t="n">
        <x:v>0.076</x:v>
      </x:c>
      <x:c r="F151" s="23" t="n">
        <x:v>0.2</x:v>
      </x:c>
      <x:c r="G151" s="22" t="n">
        <x:f>ROUNDUP((E151+F151)/0.05,0)*0.05</x:f>
        <x:v>0.30000000000000004</x:v>
      </x:c>
      <x:c r="H151" s="8" t="str">
        <x:v>Push-in / bulkhead; verify port thread</x:v>
      </x:c>
      <x:c r="I151" s="2"/>
      <x:c r="J151" s="2"/>
      <x:c r="K151" s="2"/>
    </x:row>
    <x:row r="152" ht="34" customHeight="1">
      <x:c r="A152" s="9" t="str">
        <x:v>F-SEN-62</x:v>
      </x:c>
      <x:c r="B152" s="9" t="str">
        <x:v>data</x:v>
      </x:c>
      <x:c r="C152" s="9" t="str">
        <x:v>Jaw feedback</x:v>
      </x:c>
      <x:c r="D152" s="9" t="str">
        <x:v>Local sensor hub</x:v>
      </x:c>
      <x:c r="E152" s="21" t="n">
        <x:v>0.06</x:v>
      </x:c>
      <x:c r="F152" s="23" t="n">
        <x:v>0.2</x:v>
      </x:c>
      <x:c r="G152" s="21" t="n">
        <x:f>ROUNDUP((E152+F152)/0.05,0)*0.05</x:f>
        <x:v>0.30000000000000004</x:v>
      </x:c>
      <x:c r="H152" s="9" t="str">
        <x:v>Shielded data; vendor interface</x:v>
      </x:c>
      <x:c r="I152" s="2"/>
      <x:c r="J152" s="2"/>
      <x:c r="K152" s="2"/>
    </x:row>
    <x:row r="153" ht="34" customHeight="1">
      <x:c r="A153" s="8" t="str">
        <x:v>F-JAW-63</x:v>
      </x:c>
      <x:c r="B153" s="8" t="str">
        <x:v>air</x:v>
      </x:c>
      <x:c r="C153" s="8" t="str">
        <x:v>Fixture valve island</x:v>
      </x:c>
      <x:c r="D153" s="8" t="str">
        <x:v>Jaw 63</x:v>
      </x:c>
      <x:c r="E153" s="22" t="n">
        <x:v>0.076</x:v>
      </x:c>
      <x:c r="F153" s="23" t="n">
        <x:v>0.2</x:v>
      </x:c>
      <x:c r="G153" s="22" t="n">
        <x:f>ROUNDUP((E153+F153)/0.05,0)*0.05</x:f>
        <x:v>0.30000000000000004</x:v>
      </x:c>
      <x:c r="H153" s="8" t="str">
        <x:v>Push-in / bulkhead; verify port thread</x:v>
      </x:c>
      <x:c r="I153" s="2"/>
      <x:c r="J153" s="2"/>
      <x:c r="K153" s="2"/>
    </x:row>
    <x:row r="154" ht="34" customHeight="1">
      <x:c r="A154" s="9" t="str">
        <x:v>F-SEN-63</x:v>
      </x:c>
      <x:c r="B154" s="9" t="str">
        <x:v>data</x:v>
      </x:c>
      <x:c r="C154" s="9" t="str">
        <x:v>Jaw feedback</x:v>
      </x:c>
      <x:c r="D154" s="9" t="str">
        <x:v>Local sensor hub</x:v>
      </x:c>
      <x:c r="E154" s="21" t="n">
        <x:v>0.06</x:v>
      </x:c>
      <x:c r="F154" s="23" t="n">
        <x:v>0.2</x:v>
      </x:c>
      <x:c r="G154" s="21" t="n">
        <x:f>ROUNDUP((E154+F154)/0.05,0)*0.05</x:f>
        <x:v>0.30000000000000004</x:v>
      </x:c>
      <x:c r="H154" s="9" t="str">
        <x:v>Shielded data; vendor interface</x:v>
      </x:c>
      <x:c r="I154" s="2"/>
      <x:c r="J154" s="2"/>
      <x:c r="K154" s="2"/>
    </x:row>
    <x:row r="155" ht="34" customHeight="1">
      <x:c r="A155" s="8" t="str">
        <x:v>F-JAW-64</x:v>
      </x:c>
      <x:c r="B155" s="8" t="str">
        <x:v>air</x:v>
      </x:c>
      <x:c r="C155" s="8" t="str">
        <x:v>Fixture valve island</x:v>
      </x:c>
      <x:c r="D155" s="8" t="str">
        <x:v>Jaw 64</x:v>
      </x:c>
      <x:c r="E155" s="22" t="n">
        <x:v>0.076</x:v>
      </x:c>
      <x:c r="F155" s="23" t="n">
        <x:v>0.2</x:v>
      </x:c>
      <x:c r="G155" s="22" t="n">
        <x:f>ROUNDUP((E155+F155)/0.05,0)*0.05</x:f>
        <x:v>0.30000000000000004</x:v>
      </x:c>
      <x:c r="H155" s="8" t="str">
        <x:v>Push-in / bulkhead; verify port thread</x:v>
      </x:c>
      <x:c r="I155" s="2"/>
      <x:c r="J155" s="2"/>
      <x:c r="K155" s="2"/>
    </x:row>
    <x:row r="156" ht="34" customHeight="1">
      <x:c r="A156" s="9" t="str">
        <x:v>F-SEN-64</x:v>
      </x:c>
      <x:c r="B156" s="9" t="str">
        <x:v>data</x:v>
      </x:c>
      <x:c r="C156" s="9" t="str">
        <x:v>Jaw feedback</x:v>
      </x:c>
      <x:c r="D156" s="9" t="str">
        <x:v>Local sensor hub</x:v>
      </x:c>
      <x:c r="E156" s="21" t="n">
        <x:v>0.06</x:v>
      </x:c>
      <x:c r="F156" s="23" t="n">
        <x:v>0.2</x:v>
      </x:c>
      <x:c r="G156" s="21" t="n">
        <x:f>ROUNDUP((E156+F156)/0.05,0)*0.05</x:f>
        <x:v>0.30000000000000004</x:v>
      </x:c>
      <x:c r="H156" s="9" t="str">
        <x:v>Shielded data; vendor interface</x:v>
      </x:c>
      <x:c r="I156" s="2"/>
      <x:c r="J156" s="2"/>
      <x:c r="K156" s="2"/>
    </x:row>
    <x:row r="157" ht="34" customHeight="1">
      <x:c r="A157" s="8" t="str">
        <x:v>F-JAW-65</x:v>
      </x:c>
      <x:c r="B157" s="8" t="str">
        <x:v>air</x:v>
      </x:c>
      <x:c r="C157" s="8" t="str">
        <x:v>Fixture valve island</x:v>
      </x:c>
      <x:c r="D157" s="8" t="str">
        <x:v>Jaw 65</x:v>
      </x:c>
      <x:c r="E157" s="22" t="n">
        <x:v>0.076</x:v>
      </x:c>
      <x:c r="F157" s="23" t="n">
        <x:v>0.2</x:v>
      </x:c>
      <x:c r="G157" s="22" t="n">
        <x:f>ROUNDUP((E157+F157)/0.05,0)*0.05</x:f>
        <x:v>0.30000000000000004</x:v>
      </x:c>
      <x:c r="H157" s="8" t="str">
        <x:v>Push-in / bulkhead; verify port thread</x:v>
      </x:c>
      <x:c r="I157" s="2"/>
      <x:c r="J157" s="2"/>
      <x:c r="K157" s="2"/>
    </x:row>
    <x:row r="158" ht="34" customHeight="1">
      <x:c r="A158" s="9" t="str">
        <x:v>F-SEN-65</x:v>
      </x:c>
      <x:c r="B158" s="9" t="str">
        <x:v>data</x:v>
      </x:c>
      <x:c r="C158" s="9" t="str">
        <x:v>Jaw feedback</x:v>
      </x:c>
      <x:c r="D158" s="9" t="str">
        <x:v>Local sensor hub</x:v>
      </x:c>
      <x:c r="E158" s="21" t="n">
        <x:v>0.06</x:v>
      </x:c>
      <x:c r="F158" s="23" t="n">
        <x:v>0.2</x:v>
      </x:c>
      <x:c r="G158" s="21" t="n">
        <x:f>ROUNDUP((E158+F158)/0.05,0)*0.05</x:f>
        <x:v>0.30000000000000004</x:v>
      </x:c>
      <x:c r="H158" s="9" t="str">
        <x:v>Shielded data; vendor interface</x:v>
      </x:c>
      <x:c r="I158" s="2"/>
      <x:c r="J158" s="2"/>
      <x:c r="K158" s="2"/>
    </x:row>
    <x:row r="159" ht="34" customHeight="1">
      <x:c r="A159" s="8" t="str">
        <x:v>F-JAW-66</x:v>
      </x:c>
      <x:c r="B159" s="8" t="str">
        <x:v>air</x:v>
      </x:c>
      <x:c r="C159" s="8" t="str">
        <x:v>Fixture valve island</x:v>
      </x:c>
      <x:c r="D159" s="8" t="str">
        <x:v>Jaw 66</x:v>
      </x:c>
      <x:c r="E159" s="22" t="n">
        <x:v>0.076</x:v>
      </x:c>
      <x:c r="F159" s="23" t="n">
        <x:v>0.2</x:v>
      </x:c>
      <x:c r="G159" s="22" t="n">
        <x:f>ROUNDUP((E159+F159)/0.05,0)*0.05</x:f>
        <x:v>0.30000000000000004</x:v>
      </x:c>
      <x:c r="H159" s="8" t="str">
        <x:v>Push-in / bulkhead; verify port thread</x:v>
      </x:c>
      <x:c r="I159" s="2"/>
      <x:c r="J159" s="2"/>
      <x:c r="K159" s="2"/>
    </x:row>
    <x:row r="160" ht="34" customHeight="1">
      <x:c r="A160" s="9" t="str">
        <x:v>F-SEN-66</x:v>
      </x:c>
      <x:c r="B160" s="9" t="str">
        <x:v>data</x:v>
      </x:c>
      <x:c r="C160" s="9" t="str">
        <x:v>Jaw feedback</x:v>
      </x:c>
      <x:c r="D160" s="9" t="str">
        <x:v>Local sensor hub</x:v>
      </x:c>
      <x:c r="E160" s="21" t="n">
        <x:v>0.06</x:v>
      </x:c>
      <x:c r="F160" s="23" t="n">
        <x:v>0.2</x:v>
      </x:c>
      <x:c r="G160" s="21" t="n">
        <x:f>ROUNDUP((E160+F160)/0.05,0)*0.05</x:f>
        <x:v>0.30000000000000004</x:v>
      </x:c>
      <x:c r="H160" s="9" t="str">
        <x:v>Shielded data; vendor interface</x:v>
      </x:c>
      <x:c r="I160" s="2"/>
      <x:c r="J160" s="2"/>
      <x:c r="K160" s="2"/>
    </x:row>
    <x:row r="161" ht="34" customHeight="1">
      <x:c r="A161" s="8" t="str">
        <x:v>F-JAW-67</x:v>
      </x:c>
      <x:c r="B161" s="8" t="str">
        <x:v>air</x:v>
      </x:c>
      <x:c r="C161" s="8" t="str">
        <x:v>Fixture valve island</x:v>
      </x:c>
      <x:c r="D161" s="8" t="str">
        <x:v>Jaw 67</x:v>
      </x:c>
      <x:c r="E161" s="22" t="n">
        <x:v>0.076</x:v>
      </x:c>
      <x:c r="F161" s="23" t="n">
        <x:v>0.2</x:v>
      </x:c>
      <x:c r="G161" s="22" t="n">
        <x:f>ROUNDUP((E161+F161)/0.05,0)*0.05</x:f>
        <x:v>0.30000000000000004</x:v>
      </x:c>
      <x:c r="H161" s="8" t="str">
        <x:v>Push-in / bulkhead; verify port thread</x:v>
      </x:c>
      <x:c r="I161" s="2"/>
      <x:c r="J161" s="2"/>
      <x:c r="K161" s="2"/>
    </x:row>
    <x:row r="162" ht="34" customHeight="1">
      <x:c r="A162" s="9" t="str">
        <x:v>F-SEN-67</x:v>
      </x:c>
      <x:c r="B162" s="9" t="str">
        <x:v>data</x:v>
      </x:c>
      <x:c r="C162" s="9" t="str">
        <x:v>Jaw feedback</x:v>
      </x:c>
      <x:c r="D162" s="9" t="str">
        <x:v>Local sensor hub</x:v>
      </x:c>
      <x:c r="E162" s="21" t="n">
        <x:v>0.06</x:v>
      </x:c>
      <x:c r="F162" s="23" t="n">
        <x:v>0.2</x:v>
      </x:c>
      <x:c r="G162" s="21" t="n">
        <x:f>ROUNDUP((E162+F162)/0.05,0)*0.05</x:f>
        <x:v>0.30000000000000004</x:v>
      </x:c>
      <x:c r="H162" s="9" t="str">
        <x:v>Shielded data; vendor interface</x:v>
      </x:c>
      <x:c r="I162" s="2"/>
      <x:c r="J162" s="2"/>
      <x:c r="K162" s="2"/>
    </x:row>
    <x:row r="163" ht="34" customHeight="1">
      <x:c r="A163" s="8" t="str">
        <x:v>F-JAW-68</x:v>
      </x:c>
      <x:c r="B163" s="8" t="str">
        <x:v>air</x:v>
      </x:c>
      <x:c r="C163" s="8" t="str">
        <x:v>Fixture valve island</x:v>
      </x:c>
      <x:c r="D163" s="8" t="str">
        <x:v>Jaw 68</x:v>
      </x:c>
      <x:c r="E163" s="22" t="n">
        <x:v>0.076</x:v>
      </x:c>
      <x:c r="F163" s="23" t="n">
        <x:v>0.2</x:v>
      </x:c>
      <x:c r="G163" s="22" t="n">
        <x:f>ROUNDUP((E163+F163)/0.05,0)*0.05</x:f>
        <x:v>0.30000000000000004</x:v>
      </x:c>
      <x:c r="H163" s="8" t="str">
        <x:v>Push-in / bulkhead; verify port thread</x:v>
      </x:c>
      <x:c r="I163" s="2"/>
      <x:c r="J163" s="2"/>
      <x:c r="K163" s="2"/>
    </x:row>
    <x:row r="164" ht="34" customHeight="1">
      <x:c r="A164" s="9" t="str">
        <x:v>F-SEN-68</x:v>
      </x:c>
      <x:c r="B164" s="9" t="str">
        <x:v>data</x:v>
      </x:c>
      <x:c r="C164" s="9" t="str">
        <x:v>Jaw feedback</x:v>
      </x:c>
      <x:c r="D164" s="9" t="str">
        <x:v>Local sensor hub</x:v>
      </x:c>
      <x:c r="E164" s="21" t="n">
        <x:v>0.06</x:v>
      </x:c>
      <x:c r="F164" s="23" t="n">
        <x:v>0.2</x:v>
      </x:c>
      <x:c r="G164" s="21" t="n">
        <x:f>ROUNDUP((E164+F164)/0.05,0)*0.05</x:f>
        <x:v>0.30000000000000004</x:v>
      </x:c>
      <x:c r="H164" s="9" t="str">
        <x:v>Shielded data; vendor interface</x:v>
      </x:c>
      <x:c r="I164" s="2"/>
      <x:c r="J164" s="2"/>
      <x:c r="K164" s="2"/>
    </x:row>
    <x:row r="165" ht="34" customHeight="1">
      <x:c r="A165" s="8" t="str">
        <x:v>F-JAW-69</x:v>
      </x:c>
      <x:c r="B165" s="8" t="str">
        <x:v>air</x:v>
      </x:c>
      <x:c r="C165" s="8" t="str">
        <x:v>Fixture valve island</x:v>
      </x:c>
      <x:c r="D165" s="8" t="str">
        <x:v>Jaw 69</x:v>
      </x:c>
      <x:c r="E165" s="22" t="n">
        <x:v>0.076</x:v>
      </x:c>
      <x:c r="F165" s="23" t="n">
        <x:v>0.2</x:v>
      </x:c>
      <x:c r="G165" s="22" t="n">
        <x:f>ROUNDUP((E165+F165)/0.05,0)*0.05</x:f>
        <x:v>0.30000000000000004</x:v>
      </x:c>
      <x:c r="H165" s="8" t="str">
        <x:v>Push-in / bulkhead; verify port thread</x:v>
      </x:c>
      <x:c r="I165" s="2"/>
      <x:c r="J165" s="2"/>
      <x:c r="K165" s="2"/>
    </x:row>
    <x:row r="166" ht="34" customHeight="1">
      <x:c r="A166" s="9" t="str">
        <x:v>F-SEN-69</x:v>
      </x:c>
      <x:c r="B166" s="9" t="str">
        <x:v>data</x:v>
      </x:c>
      <x:c r="C166" s="9" t="str">
        <x:v>Jaw feedback</x:v>
      </x:c>
      <x:c r="D166" s="9" t="str">
        <x:v>Local sensor hub</x:v>
      </x:c>
      <x:c r="E166" s="21" t="n">
        <x:v>0.06</x:v>
      </x:c>
      <x:c r="F166" s="23" t="n">
        <x:v>0.2</x:v>
      </x:c>
      <x:c r="G166" s="21" t="n">
        <x:f>ROUNDUP((E166+F166)/0.05,0)*0.05</x:f>
        <x:v>0.30000000000000004</x:v>
      </x:c>
      <x:c r="H166" s="9" t="str">
        <x:v>Shielded data; vendor interface</x:v>
      </x:c>
      <x:c r="I166" s="2"/>
      <x:c r="J166" s="2"/>
      <x:c r="K166" s="2"/>
    </x:row>
    <x:row r="167" ht="34" customHeight="1">
      <x:c r="A167" s="8" t="str">
        <x:v>F-JAW-70</x:v>
      </x:c>
      <x:c r="B167" s="8" t="str">
        <x:v>air</x:v>
      </x:c>
      <x:c r="C167" s="8" t="str">
        <x:v>Fixture valve island</x:v>
      </x:c>
      <x:c r="D167" s="8" t="str">
        <x:v>Jaw 70</x:v>
      </x:c>
      <x:c r="E167" s="22" t="n">
        <x:v>0.076</x:v>
      </x:c>
      <x:c r="F167" s="23" t="n">
        <x:v>0.2</x:v>
      </x:c>
      <x:c r="G167" s="22" t="n">
        <x:f>ROUNDUP((E167+F167)/0.05,0)*0.05</x:f>
        <x:v>0.30000000000000004</x:v>
      </x:c>
      <x:c r="H167" s="8" t="str">
        <x:v>Push-in / bulkhead; verify port thread</x:v>
      </x:c>
      <x:c r="I167" s="2"/>
      <x:c r="J167" s="2"/>
      <x:c r="K167" s="2"/>
    </x:row>
    <x:row r="168" ht="34" customHeight="1">
      <x:c r="A168" s="9" t="str">
        <x:v>F-SEN-70</x:v>
      </x:c>
      <x:c r="B168" s="9" t="str">
        <x:v>data</x:v>
      </x:c>
      <x:c r="C168" s="9" t="str">
        <x:v>Jaw feedback</x:v>
      </x:c>
      <x:c r="D168" s="9" t="str">
        <x:v>Local sensor hub</x:v>
      </x:c>
      <x:c r="E168" s="21" t="n">
        <x:v>0.06</x:v>
      </x:c>
      <x:c r="F168" s="23" t="n">
        <x:v>0.2</x:v>
      </x:c>
      <x:c r="G168" s="21" t="n">
        <x:f>ROUNDUP((E168+F168)/0.05,0)*0.05</x:f>
        <x:v>0.30000000000000004</x:v>
      </x:c>
      <x:c r="H168" s="9" t="str">
        <x:v>Shielded data; vendor interface</x:v>
      </x:c>
      <x:c r="I168" s="2"/>
      <x:c r="J168" s="2"/>
      <x:c r="K168" s="2"/>
    </x:row>
    <x:row r="169" ht="34" customHeight="1">
      <x:c r="A169" s="8" t="str">
        <x:v>F-JAW-71</x:v>
      </x:c>
      <x:c r="B169" s="8" t="str">
        <x:v>air</x:v>
      </x:c>
      <x:c r="C169" s="8" t="str">
        <x:v>Fixture valve island</x:v>
      </x:c>
      <x:c r="D169" s="8" t="str">
        <x:v>Jaw 71</x:v>
      </x:c>
      <x:c r="E169" s="22" t="n">
        <x:v>0.076</x:v>
      </x:c>
      <x:c r="F169" s="23" t="n">
        <x:v>0.2</x:v>
      </x:c>
      <x:c r="G169" s="22" t="n">
        <x:f>ROUNDUP((E169+F169)/0.05,0)*0.05</x:f>
        <x:v>0.30000000000000004</x:v>
      </x:c>
      <x:c r="H169" s="8" t="str">
        <x:v>Push-in / bulkhead; verify port thread</x:v>
      </x:c>
      <x:c r="I169" s="2"/>
      <x:c r="J169" s="2"/>
      <x:c r="K169" s="2"/>
    </x:row>
    <x:row r="170" ht="34" customHeight="1">
      <x:c r="A170" s="9" t="str">
        <x:v>F-SEN-71</x:v>
      </x:c>
      <x:c r="B170" s="9" t="str">
        <x:v>data</x:v>
      </x:c>
      <x:c r="C170" s="9" t="str">
        <x:v>Jaw feedback</x:v>
      </x:c>
      <x:c r="D170" s="9" t="str">
        <x:v>Local sensor hub</x:v>
      </x:c>
      <x:c r="E170" s="21" t="n">
        <x:v>0.06</x:v>
      </x:c>
      <x:c r="F170" s="23" t="n">
        <x:v>0.2</x:v>
      </x:c>
      <x:c r="G170" s="21" t="n">
        <x:f>ROUNDUP((E170+F170)/0.05,0)*0.05</x:f>
        <x:v>0.30000000000000004</x:v>
      </x:c>
      <x:c r="H170" s="9" t="str">
        <x:v>Shielded data; vendor interface</x:v>
      </x:c>
      <x:c r="I170" s="2"/>
      <x:c r="J170" s="2"/>
      <x:c r="K170" s="2"/>
    </x:row>
    <x:row r="171" ht="34" customHeight="1">
      <x:c r="A171" s="8" t="str">
        <x:v>F-JAW-72</x:v>
      </x:c>
      <x:c r="B171" s="8" t="str">
        <x:v>air</x:v>
      </x:c>
      <x:c r="C171" s="8" t="str">
        <x:v>Fixture valve island</x:v>
      </x:c>
      <x:c r="D171" s="8" t="str">
        <x:v>Jaw 72</x:v>
      </x:c>
      <x:c r="E171" s="22" t="n">
        <x:v>0.076</x:v>
      </x:c>
      <x:c r="F171" s="23" t="n">
        <x:v>0.2</x:v>
      </x:c>
      <x:c r="G171" s="22" t="n">
        <x:f>ROUNDUP((E171+F171)/0.05,0)*0.05</x:f>
        <x:v>0.30000000000000004</x:v>
      </x:c>
      <x:c r="H171" s="8" t="str">
        <x:v>Push-in / bulkhead; verify port thread</x:v>
      </x:c>
      <x:c r="I171" s="2"/>
      <x:c r="J171" s="2"/>
      <x:c r="K171" s="2"/>
    </x:row>
    <x:row r="172" ht="34" customHeight="1">
      <x:c r="A172" s="9" t="str">
        <x:v>F-SEN-72</x:v>
      </x:c>
      <x:c r="B172" s="9" t="str">
        <x:v>data</x:v>
      </x:c>
      <x:c r="C172" s="9" t="str">
        <x:v>Jaw feedback</x:v>
      </x:c>
      <x:c r="D172" s="9" t="str">
        <x:v>Local sensor hub</x:v>
      </x:c>
      <x:c r="E172" s="21" t="n">
        <x:v>0.06</x:v>
      </x:c>
      <x:c r="F172" s="23" t="n">
        <x:v>0.2</x:v>
      </x:c>
      <x:c r="G172" s="21" t="n">
        <x:f>ROUNDUP((E172+F172)/0.05,0)*0.05</x:f>
        <x:v>0.30000000000000004</x:v>
      </x:c>
      <x:c r="H172" s="9" t="str">
        <x:v>Shielded data; vendor interface</x:v>
      </x:c>
      <x:c r="I172" s="2"/>
      <x:c r="J172" s="2"/>
      <x:c r="K172" s="2"/>
    </x:row>
    <x:row r="173" ht="34" customHeight="1">
      <x:c r="A173" s="8" t="str">
        <x:v>F-JAW-73</x:v>
      </x:c>
      <x:c r="B173" s="8" t="str">
        <x:v>air</x:v>
      </x:c>
      <x:c r="C173" s="8" t="str">
        <x:v>Fixture valve island</x:v>
      </x:c>
      <x:c r="D173" s="8" t="str">
        <x:v>Jaw 73</x:v>
      </x:c>
      <x:c r="E173" s="22" t="n">
        <x:v>0.076</x:v>
      </x:c>
      <x:c r="F173" s="23" t="n">
        <x:v>0.2</x:v>
      </x:c>
      <x:c r="G173" s="22" t="n">
        <x:f>ROUNDUP((E173+F173)/0.05,0)*0.05</x:f>
        <x:v>0.30000000000000004</x:v>
      </x:c>
      <x:c r="H173" s="8" t="str">
        <x:v>Push-in / bulkhead; verify port thread</x:v>
      </x:c>
      <x:c r="I173" s="2"/>
      <x:c r="J173" s="2"/>
      <x:c r="K173" s="2"/>
    </x:row>
    <x:row r="174" ht="34" customHeight="1">
      <x:c r="A174" s="9" t="str">
        <x:v>F-SEN-73</x:v>
      </x:c>
      <x:c r="B174" s="9" t="str">
        <x:v>data</x:v>
      </x:c>
      <x:c r="C174" s="9" t="str">
        <x:v>Jaw feedback</x:v>
      </x:c>
      <x:c r="D174" s="9" t="str">
        <x:v>Local sensor hub</x:v>
      </x:c>
      <x:c r="E174" s="21" t="n">
        <x:v>0.06</x:v>
      </x:c>
      <x:c r="F174" s="23" t="n">
        <x:v>0.2</x:v>
      </x:c>
      <x:c r="G174" s="21" t="n">
        <x:f>ROUNDUP((E174+F174)/0.05,0)*0.05</x:f>
        <x:v>0.30000000000000004</x:v>
      </x:c>
      <x:c r="H174" s="9" t="str">
        <x:v>Shielded data; vendor interface</x:v>
      </x:c>
      <x:c r="I174" s="2"/>
      <x:c r="J174" s="2"/>
      <x:c r="K174" s="2"/>
    </x:row>
    <x:row r="175" ht="34" customHeight="1">
      <x:c r="A175" s="8" t="str">
        <x:v>F-JAW-74</x:v>
      </x:c>
      <x:c r="B175" s="8" t="str">
        <x:v>air</x:v>
      </x:c>
      <x:c r="C175" s="8" t="str">
        <x:v>Fixture valve island</x:v>
      </x:c>
      <x:c r="D175" s="8" t="str">
        <x:v>Jaw 74</x:v>
      </x:c>
      <x:c r="E175" s="22" t="n">
        <x:v>0.076</x:v>
      </x:c>
      <x:c r="F175" s="23" t="n">
        <x:v>0.2</x:v>
      </x:c>
      <x:c r="G175" s="22" t="n">
        <x:f>ROUNDUP((E175+F175)/0.05,0)*0.05</x:f>
        <x:v>0.30000000000000004</x:v>
      </x:c>
      <x:c r="H175" s="8" t="str">
        <x:v>Push-in / bulkhead; verify port thread</x:v>
      </x:c>
      <x:c r="I175" s="2"/>
      <x:c r="J175" s="2"/>
      <x:c r="K175" s="2"/>
    </x:row>
    <x:row r="176" ht="34" customHeight="1">
      <x:c r="A176" s="9" t="str">
        <x:v>F-SEN-74</x:v>
      </x:c>
      <x:c r="B176" s="9" t="str">
        <x:v>data</x:v>
      </x:c>
      <x:c r="C176" s="9" t="str">
        <x:v>Jaw feedback</x:v>
      </x:c>
      <x:c r="D176" s="9" t="str">
        <x:v>Local sensor hub</x:v>
      </x:c>
      <x:c r="E176" s="21" t="n">
        <x:v>0.06</x:v>
      </x:c>
      <x:c r="F176" s="23" t="n">
        <x:v>0.2</x:v>
      </x:c>
      <x:c r="G176" s="21" t="n">
        <x:f>ROUNDUP((E176+F176)/0.05,0)*0.05</x:f>
        <x:v>0.30000000000000004</x:v>
      </x:c>
      <x:c r="H176" s="9" t="str">
        <x:v>Shielded data; vendor interface</x:v>
      </x:c>
      <x:c r="I176" s="2"/>
      <x:c r="J176" s="2"/>
      <x:c r="K176" s="2"/>
    </x:row>
    <x:row r="177" ht="34" customHeight="1">
      <x:c r="A177" s="8" t="str">
        <x:v>F-JAW-75</x:v>
      </x:c>
      <x:c r="B177" s="8" t="str">
        <x:v>air</x:v>
      </x:c>
      <x:c r="C177" s="8" t="str">
        <x:v>Fixture valve island</x:v>
      </x:c>
      <x:c r="D177" s="8" t="str">
        <x:v>Jaw 75</x:v>
      </x:c>
      <x:c r="E177" s="22" t="n">
        <x:v>0.076</x:v>
      </x:c>
      <x:c r="F177" s="23" t="n">
        <x:v>0.2</x:v>
      </x:c>
      <x:c r="G177" s="22" t="n">
        <x:f>ROUNDUP((E177+F177)/0.05,0)*0.05</x:f>
        <x:v>0.30000000000000004</x:v>
      </x:c>
      <x:c r="H177" s="8" t="str">
        <x:v>Push-in / bulkhead; verify port thread</x:v>
      </x:c>
      <x:c r="I177" s="2"/>
      <x:c r="J177" s="2"/>
      <x:c r="K177" s="2"/>
    </x:row>
    <x:row r="178" ht="34" customHeight="1">
      <x:c r="A178" s="9" t="str">
        <x:v>F-SEN-75</x:v>
      </x:c>
      <x:c r="B178" s="9" t="str">
        <x:v>data</x:v>
      </x:c>
      <x:c r="C178" s="9" t="str">
        <x:v>Jaw feedback</x:v>
      </x:c>
      <x:c r="D178" s="9" t="str">
        <x:v>Local sensor hub</x:v>
      </x:c>
      <x:c r="E178" s="21" t="n">
        <x:v>0.06</x:v>
      </x:c>
      <x:c r="F178" s="23" t="n">
        <x:v>0.2</x:v>
      </x:c>
      <x:c r="G178" s="21" t="n">
        <x:f>ROUNDUP((E178+F178)/0.05,0)*0.05</x:f>
        <x:v>0.30000000000000004</x:v>
      </x:c>
      <x:c r="H178" s="9" t="str">
        <x:v>Shielded data; vendor interface</x:v>
      </x:c>
      <x:c r="I178" s="2"/>
      <x:c r="J178" s="2"/>
      <x:c r="K178" s="2"/>
    </x:row>
    <x:row r="179" ht="34" customHeight="1">
      <x:c r="A179" s="8" t="str">
        <x:v>F-JAW-76</x:v>
      </x:c>
      <x:c r="B179" s="8" t="str">
        <x:v>air</x:v>
      </x:c>
      <x:c r="C179" s="8" t="str">
        <x:v>Fixture valve island</x:v>
      </x:c>
      <x:c r="D179" s="8" t="str">
        <x:v>Jaw 76</x:v>
      </x:c>
      <x:c r="E179" s="22" t="n">
        <x:v>0.076</x:v>
      </x:c>
      <x:c r="F179" s="23" t="n">
        <x:v>0.2</x:v>
      </x:c>
      <x:c r="G179" s="22" t="n">
        <x:f>ROUNDUP((E179+F179)/0.05,0)*0.05</x:f>
        <x:v>0.30000000000000004</x:v>
      </x:c>
      <x:c r="H179" s="8" t="str">
        <x:v>Push-in / bulkhead; verify port thread</x:v>
      </x:c>
      <x:c r="I179" s="2"/>
      <x:c r="J179" s="2"/>
      <x:c r="K179" s="2"/>
    </x:row>
    <x:row r="180" ht="34" customHeight="1">
      <x:c r="A180" s="9" t="str">
        <x:v>F-SEN-76</x:v>
      </x:c>
      <x:c r="B180" s="9" t="str">
        <x:v>data</x:v>
      </x:c>
      <x:c r="C180" s="9" t="str">
        <x:v>Jaw feedback</x:v>
      </x:c>
      <x:c r="D180" s="9" t="str">
        <x:v>Local sensor hub</x:v>
      </x:c>
      <x:c r="E180" s="21" t="n">
        <x:v>0.06</x:v>
      </x:c>
      <x:c r="F180" s="23" t="n">
        <x:v>0.2</x:v>
      </x:c>
      <x:c r="G180" s="21" t="n">
        <x:f>ROUNDUP((E180+F180)/0.05,0)*0.05</x:f>
        <x:v>0.30000000000000004</x:v>
      </x:c>
      <x:c r="H180" s="9" t="str">
        <x:v>Shielded data; vendor interface</x:v>
      </x:c>
      <x:c r="I180" s="2"/>
      <x:c r="J180" s="2"/>
      <x:c r="K180" s="2"/>
    </x:row>
    <x:row r="181" ht="34" customHeight="1">
      <x:c r="A181" s="8" t="str">
        <x:v>F-JAW-77</x:v>
      </x:c>
      <x:c r="B181" s="8" t="str">
        <x:v>air</x:v>
      </x:c>
      <x:c r="C181" s="8" t="str">
        <x:v>Fixture valve island</x:v>
      </x:c>
      <x:c r="D181" s="8" t="str">
        <x:v>Jaw 77</x:v>
      </x:c>
      <x:c r="E181" s="22" t="n">
        <x:v>0.076</x:v>
      </x:c>
      <x:c r="F181" s="23" t="n">
        <x:v>0.2</x:v>
      </x:c>
      <x:c r="G181" s="22" t="n">
        <x:f>ROUNDUP((E181+F181)/0.05,0)*0.05</x:f>
        <x:v>0.30000000000000004</x:v>
      </x:c>
      <x:c r="H181" s="8" t="str">
        <x:v>Push-in / bulkhead; verify port thread</x:v>
      </x:c>
      <x:c r="I181" s="2"/>
      <x:c r="J181" s="2"/>
      <x:c r="K181" s="2"/>
    </x:row>
    <x:row r="182" ht="34" customHeight="1">
      <x:c r="A182" s="9" t="str">
        <x:v>F-SEN-77</x:v>
      </x:c>
      <x:c r="B182" s="9" t="str">
        <x:v>data</x:v>
      </x:c>
      <x:c r="C182" s="9" t="str">
        <x:v>Jaw feedback</x:v>
      </x:c>
      <x:c r="D182" s="9" t="str">
        <x:v>Local sensor hub</x:v>
      </x:c>
      <x:c r="E182" s="21" t="n">
        <x:v>0.06</x:v>
      </x:c>
      <x:c r="F182" s="23" t="n">
        <x:v>0.2</x:v>
      </x:c>
      <x:c r="G182" s="21" t="n">
        <x:f>ROUNDUP((E182+F182)/0.05,0)*0.05</x:f>
        <x:v>0.30000000000000004</x:v>
      </x:c>
      <x:c r="H182" s="9" t="str">
        <x:v>Shielded data; vendor interface</x:v>
      </x:c>
      <x:c r="I182" s="2"/>
      <x:c r="J182" s="2"/>
      <x:c r="K182" s="2"/>
    </x:row>
    <x:row r="183" ht="34" customHeight="1">
      <x:c r="A183" s="8" t="str">
        <x:v>F-JAW-78</x:v>
      </x:c>
      <x:c r="B183" s="8" t="str">
        <x:v>air</x:v>
      </x:c>
      <x:c r="C183" s="8" t="str">
        <x:v>Fixture valve island</x:v>
      </x:c>
      <x:c r="D183" s="8" t="str">
        <x:v>Jaw 78</x:v>
      </x:c>
      <x:c r="E183" s="22" t="n">
        <x:v>0.076</x:v>
      </x:c>
      <x:c r="F183" s="23" t="n">
        <x:v>0.2</x:v>
      </x:c>
      <x:c r="G183" s="22" t="n">
        <x:f>ROUNDUP((E183+F183)/0.05,0)*0.05</x:f>
        <x:v>0.30000000000000004</x:v>
      </x:c>
      <x:c r="H183" s="8" t="str">
        <x:v>Push-in / bulkhead; verify port thread</x:v>
      </x:c>
      <x:c r="I183" s="2"/>
      <x:c r="J183" s="2"/>
      <x:c r="K183" s="2"/>
    </x:row>
    <x:row r="184" ht="34" customHeight="1">
      <x:c r="A184" s="9" t="str">
        <x:v>F-SEN-78</x:v>
      </x:c>
      <x:c r="B184" s="9" t="str">
        <x:v>data</x:v>
      </x:c>
      <x:c r="C184" s="9" t="str">
        <x:v>Jaw feedback</x:v>
      </x:c>
      <x:c r="D184" s="9" t="str">
        <x:v>Local sensor hub</x:v>
      </x:c>
      <x:c r="E184" s="21" t="n">
        <x:v>0.06</x:v>
      </x:c>
      <x:c r="F184" s="23" t="n">
        <x:v>0.2</x:v>
      </x:c>
      <x:c r="G184" s="21" t="n">
        <x:f>ROUNDUP((E184+F184)/0.05,0)*0.05</x:f>
        <x:v>0.30000000000000004</x:v>
      </x:c>
      <x:c r="H184" s="9" t="str">
        <x:v>Shielded data; vendor interface</x:v>
      </x:c>
      <x:c r="I184" s="2"/>
      <x:c r="J184" s="2"/>
      <x:c r="K184" s="2"/>
    </x:row>
    <x:row r="185" ht="34" customHeight="1">
      <x:c r="A185" s="8" t="str">
        <x:v>F-JAW-79</x:v>
      </x:c>
      <x:c r="B185" s="8" t="str">
        <x:v>air</x:v>
      </x:c>
      <x:c r="C185" s="8" t="str">
        <x:v>Fixture valve island</x:v>
      </x:c>
      <x:c r="D185" s="8" t="str">
        <x:v>Jaw 79</x:v>
      </x:c>
      <x:c r="E185" s="22" t="n">
        <x:v>0.076</x:v>
      </x:c>
      <x:c r="F185" s="23" t="n">
        <x:v>0.2</x:v>
      </x:c>
      <x:c r="G185" s="22" t="n">
        <x:f>ROUNDUP((E185+F185)/0.05,0)*0.05</x:f>
        <x:v>0.30000000000000004</x:v>
      </x:c>
      <x:c r="H185" s="8" t="str">
        <x:v>Push-in / bulkhead; verify port thread</x:v>
      </x:c>
      <x:c r="I185" s="2"/>
      <x:c r="J185" s="2"/>
      <x:c r="K185" s="2"/>
    </x:row>
    <x:row r="186" ht="34" customHeight="1">
      <x:c r="A186" s="9" t="str">
        <x:v>F-SEN-79</x:v>
      </x:c>
      <x:c r="B186" s="9" t="str">
        <x:v>data</x:v>
      </x:c>
      <x:c r="C186" s="9" t="str">
        <x:v>Jaw feedback</x:v>
      </x:c>
      <x:c r="D186" s="9" t="str">
        <x:v>Local sensor hub</x:v>
      </x:c>
      <x:c r="E186" s="21" t="n">
        <x:v>0.06</x:v>
      </x:c>
      <x:c r="F186" s="23" t="n">
        <x:v>0.2</x:v>
      </x:c>
      <x:c r="G186" s="21" t="n">
        <x:f>ROUNDUP((E186+F186)/0.05,0)*0.05</x:f>
        <x:v>0.30000000000000004</x:v>
      </x:c>
      <x:c r="H186" s="9" t="str">
        <x:v>Shielded data; vendor interface</x:v>
      </x:c>
      <x:c r="I186" s="2"/>
      <x:c r="J186" s="2"/>
      <x:c r="K186" s="2"/>
    </x:row>
    <x:row r="187" ht="34" customHeight="1">
      <x:c r="A187" s="8" t="str">
        <x:v>F-JAW-80</x:v>
      </x:c>
      <x:c r="B187" s="8" t="str">
        <x:v>air</x:v>
      </x:c>
      <x:c r="C187" s="8" t="str">
        <x:v>Fixture valve island</x:v>
      </x:c>
      <x:c r="D187" s="8" t="str">
        <x:v>Jaw 80</x:v>
      </x:c>
      <x:c r="E187" s="22" t="n">
        <x:v>0.076</x:v>
      </x:c>
      <x:c r="F187" s="23" t="n">
        <x:v>0.2</x:v>
      </x:c>
      <x:c r="G187" s="22" t="n">
        <x:f>ROUNDUP((E187+F187)/0.05,0)*0.05</x:f>
        <x:v>0.30000000000000004</x:v>
      </x:c>
      <x:c r="H187" s="8" t="str">
        <x:v>Push-in / bulkhead; verify port thread</x:v>
      </x:c>
      <x:c r="I187" s="2"/>
      <x:c r="J187" s="2"/>
      <x:c r="K187" s="2"/>
    </x:row>
    <x:row r="188" ht="34" customHeight="1">
      <x:c r="A188" s="9" t="str">
        <x:v>F-SEN-80</x:v>
      </x:c>
      <x:c r="B188" s="9" t="str">
        <x:v>data</x:v>
      </x:c>
      <x:c r="C188" s="9" t="str">
        <x:v>Jaw feedback</x:v>
      </x:c>
      <x:c r="D188" s="9" t="str">
        <x:v>Local sensor hub</x:v>
      </x:c>
      <x:c r="E188" s="21" t="n">
        <x:v>0.06</x:v>
      </x:c>
      <x:c r="F188" s="23" t="n">
        <x:v>0.2</x:v>
      </x:c>
      <x:c r="G188" s="21" t="n">
        <x:f>ROUNDUP((E188+F188)/0.05,0)*0.05</x:f>
        <x:v>0.30000000000000004</x:v>
      </x:c>
      <x:c r="H188" s="9" t="str">
        <x:v>Shielded data; vendor interface</x:v>
      </x:c>
      <x:c r="I188" s="2"/>
      <x:c r="J188" s="2"/>
      <x:c r="K188" s="2"/>
    </x:row>
    <x:row r="189" ht="34" customHeight="1">
      <x:c r="A189" s="8" t="str">
        <x:v>F-JAW-81</x:v>
      </x:c>
      <x:c r="B189" s="8" t="str">
        <x:v>air</x:v>
      </x:c>
      <x:c r="C189" s="8" t="str">
        <x:v>Fixture valve island</x:v>
      </x:c>
      <x:c r="D189" s="8" t="str">
        <x:v>Jaw 81</x:v>
      </x:c>
      <x:c r="E189" s="22" t="n">
        <x:v>0.076</x:v>
      </x:c>
      <x:c r="F189" s="23" t="n">
        <x:v>0.2</x:v>
      </x:c>
      <x:c r="G189" s="22" t="n">
        <x:f>ROUNDUP((E189+F189)/0.05,0)*0.05</x:f>
        <x:v>0.30000000000000004</x:v>
      </x:c>
      <x:c r="H189" s="8" t="str">
        <x:v>Push-in / bulkhead; verify port thread</x:v>
      </x:c>
      <x:c r="I189" s="2"/>
      <x:c r="J189" s="2"/>
      <x:c r="K189" s="2"/>
    </x:row>
    <x:row r="190" ht="34" customHeight="1">
      <x:c r="A190" s="9" t="str">
        <x:v>F-SEN-81</x:v>
      </x:c>
      <x:c r="B190" s="9" t="str">
        <x:v>data</x:v>
      </x:c>
      <x:c r="C190" s="9" t="str">
        <x:v>Jaw feedback</x:v>
      </x:c>
      <x:c r="D190" s="9" t="str">
        <x:v>Local sensor hub</x:v>
      </x:c>
      <x:c r="E190" s="21" t="n">
        <x:v>0.06</x:v>
      </x:c>
      <x:c r="F190" s="23" t="n">
        <x:v>0.2</x:v>
      </x:c>
      <x:c r="G190" s="21" t="n">
        <x:f>ROUNDUP((E190+F190)/0.05,0)*0.05</x:f>
        <x:v>0.30000000000000004</x:v>
      </x:c>
      <x:c r="H190" s="9" t="str">
        <x:v>Shielded data; vendor interface</x:v>
      </x:c>
      <x:c r="I190" s="2"/>
      <x:c r="J190" s="2"/>
      <x:c r="K190" s="2"/>
    </x:row>
    <x:row r="191" ht="34" customHeight="1">
      <x:c r="A191" s="8" t="str">
        <x:v>F-JAW-82</x:v>
      </x:c>
      <x:c r="B191" s="8" t="str">
        <x:v>air</x:v>
      </x:c>
      <x:c r="C191" s="8" t="str">
        <x:v>Fixture valve island</x:v>
      </x:c>
      <x:c r="D191" s="8" t="str">
        <x:v>Jaw 82</x:v>
      </x:c>
      <x:c r="E191" s="22" t="n">
        <x:v>0.076</x:v>
      </x:c>
      <x:c r="F191" s="23" t="n">
        <x:v>0.2</x:v>
      </x:c>
      <x:c r="G191" s="22" t="n">
        <x:f>ROUNDUP((E191+F191)/0.05,0)*0.05</x:f>
        <x:v>0.30000000000000004</x:v>
      </x:c>
      <x:c r="H191" s="8" t="str">
        <x:v>Push-in / bulkhead; verify port thread</x:v>
      </x:c>
      <x:c r="I191" s="2"/>
      <x:c r="J191" s="2"/>
      <x:c r="K191" s="2"/>
    </x:row>
    <x:row r="192" ht="34" customHeight="1">
      <x:c r="A192" s="9" t="str">
        <x:v>F-SEN-82</x:v>
      </x:c>
      <x:c r="B192" s="9" t="str">
        <x:v>data</x:v>
      </x:c>
      <x:c r="C192" s="9" t="str">
        <x:v>Jaw feedback</x:v>
      </x:c>
      <x:c r="D192" s="9" t="str">
        <x:v>Local sensor hub</x:v>
      </x:c>
      <x:c r="E192" s="21" t="n">
        <x:v>0.06</x:v>
      </x:c>
      <x:c r="F192" s="23" t="n">
        <x:v>0.2</x:v>
      </x:c>
      <x:c r="G192" s="21" t="n">
        <x:f>ROUNDUP((E192+F192)/0.05,0)*0.05</x:f>
        <x:v>0.30000000000000004</x:v>
      </x:c>
      <x:c r="H192" s="9" t="str">
        <x:v>Shielded data; vendor interface</x:v>
      </x:c>
      <x:c r="I192" s="2"/>
      <x:c r="J192" s="2"/>
      <x:c r="K192" s="2"/>
    </x:row>
    <x:row r="193" ht="34" customHeight="1">
      <x:c r="A193" s="8" t="str">
        <x:v>F-JAW-83</x:v>
      </x:c>
      <x:c r="B193" s="8" t="str">
        <x:v>air</x:v>
      </x:c>
      <x:c r="C193" s="8" t="str">
        <x:v>Fixture valve island</x:v>
      </x:c>
      <x:c r="D193" s="8" t="str">
        <x:v>Jaw 83</x:v>
      </x:c>
      <x:c r="E193" s="22" t="n">
        <x:v>0.076</x:v>
      </x:c>
      <x:c r="F193" s="23" t="n">
        <x:v>0.2</x:v>
      </x:c>
      <x:c r="G193" s="22" t="n">
        <x:f>ROUNDUP((E193+F193)/0.05,0)*0.05</x:f>
        <x:v>0.30000000000000004</x:v>
      </x:c>
      <x:c r="H193" s="8" t="str">
        <x:v>Push-in / bulkhead; verify port thread</x:v>
      </x:c>
      <x:c r="I193" s="2"/>
      <x:c r="J193" s="2"/>
      <x:c r="K193" s="2"/>
    </x:row>
    <x:row r="194" ht="34" customHeight="1">
      <x:c r="A194" s="9" t="str">
        <x:v>F-SEN-83</x:v>
      </x:c>
      <x:c r="B194" s="9" t="str">
        <x:v>data</x:v>
      </x:c>
      <x:c r="C194" s="9" t="str">
        <x:v>Jaw feedback</x:v>
      </x:c>
      <x:c r="D194" s="9" t="str">
        <x:v>Local sensor hub</x:v>
      </x:c>
      <x:c r="E194" s="21" t="n">
        <x:v>0.06</x:v>
      </x:c>
      <x:c r="F194" s="23" t="n">
        <x:v>0.2</x:v>
      </x:c>
      <x:c r="G194" s="21" t="n">
        <x:f>ROUNDUP((E194+F194)/0.05,0)*0.05</x:f>
        <x:v>0.30000000000000004</x:v>
      </x:c>
      <x:c r="H194" s="9" t="str">
        <x:v>Shielded data; vendor interface</x:v>
      </x:c>
      <x:c r="I194" s="2"/>
      <x:c r="J194" s="2"/>
      <x:c r="K194" s="2"/>
    </x:row>
    <x:row r="195" ht="34" customHeight="1">
      <x:c r="A195" s="8" t="str">
        <x:v>F-JAW-84</x:v>
      </x:c>
      <x:c r="B195" s="8" t="str">
        <x:v>air</x:v>
      </x:c>
      <x:c r="C195" s="8" t="str">
        <x:v>Fixture valve island</x:v>
      </x:c>
      <x:c r="D195" s="8" t="str">
        <x:v>Jaw 84</x:v>
      </x:c>
      <x:c r="E195" s="22" t="n">
        <x:v>0.076</x:v>
      </x:c>
      <x:c r="F195" s="23" t="n">
        <x:v>0.2</x:v>
      </x:c>
      <x:c r="G195" s="22" t="n">
        <x:f>ROUNDUP((E195+F195)/0.05,0)*0.05</x:f>
        <x:v>0.30000000000000004</x:v>
      </x:c>
      <x:c r="H195" s="8" t="str">
        <x:v>Push-in / bulkhead; verify port thread</x:v>
      </x:c>
      <x:c r="I195" s="2"/>
      <x:c r="J195" s="2"/>
      <x:c r="K195" s="2"/>
    </x:row>
    <x:row r="196" ht="34" customHeight="1">
      <x:c r="A196" s="9" t="str">
        <x:v>F-SEN-84</x:v>
      </x:c>
      <x:c r="B196" s="9" t="str">
        <x:v>data</x:v>
      </x:c>
      <x:c r="C196" s="9" t="str">
        <x:v>Jaw feedback</x:v>
      </x:c>
      <x:c r="D196" s="9" t="str">
        <x:v>Local sensor hub</x:v>
      </x:c>
      <x:c r="E196" s="21" t="n">
        <x:v>0.06</x:v>
      </x:c>
      <x:c r="F196" s="23" t="n">
        <x:v>0.2</x:v>
      </x:c>
      <x:c r="G196" s="21" t="n">
        <x:f>ROUNDUP((E196+F196)/0.05,0)*0.05</x:f>
        <x:v>0.30000000000000004</x:v>
      </x:c>
      <x:c r="H196" s="9" t="str">
        <x:v>Shielded data; vendor interface</x:v>
      </x:c>
      <x:c r="I196" s="2"/>
      <x:c r="J196" s="2"/>
      <x:c r="K196" s="2"/>
    </x:row>
    <x:row r="197" ht="34" customHeight="1">
      <x:c r="A197" s="8" t="str">
        <x:v>F-HEADER-0</x:v>
      </x:c>
      <x:c r="B197" s="8" t="str">
        <x:v>air</x:v>
      </x:c>
      <x:c r="C197" s="8" t="str">
        <x:v>M03 PA01</x:v>
      </x:c>
      <x:c r="D197" s="8" t="str">
        <x:v>Clamp manifold 0</x:v>
      </x:c>
      <x:c r="E197" s="22" t="n">
        <x:v>1.83</x:v>
      </x:c>
      <x:c r="F197" s="23" t="n">
        <x:v>0.2</x:v>
      </x:c>
      <x:c r="G197" s="22" t="n">
        <x:f>ROUNDUP((E197+F197)/0.05,0)*0.05</x:f>
        <x:v>2.0500000000000003</x:v>
      </x:c>
      <x:c r="H197" s="8" t="str">
        <x:v>Push-in / bulkhead; verify port thread</x:v>
      </x:c>
      <x:c r="I197" s="2"/>
      <x:c r="J197" s="2"/>
      <x:c r="K197" s="2"/>
    </x:row>
    <x:row r="198" ht="34" customHeight="1">
      <x:c r="A198" s="9" t="str">
        <x:v>F-HEADER-1</x:v>
      </x:c>
      <x:c r="B198" s="9" t="str">
        <x:v>air</x:v>
      </x:c>
      <x:c r="C198" s="9" t="str">
        <x:v>M03 PA01</x:v>
      </x:c>
      <x:c r="D198" s="9" t="str">
        <x:v>Clamp manifold 1</x:v>
      </x:c>
      <x:c r="E198" s="21" t="n">
        <x:v>0.966</x:v>
      </x:c>
      <x:c r="F198" s="23" t="n">
        <x:v>0.2</x:v>
      </x:c>
      <x:c r="G198" s="21" t="n">
        <x:f>ROUNDUP((E198+F198)/0.05,0)*0.05</x:f>
        <x:v>1.2000000000000002</x:v>
      </x:c>
      <x:c r="H198" s="9" t="str">
        <x:v>Push-in / bulkhead; verify port thread</x:v>
      </x:c>
      <x:c r="I198" s="2"/>
      <x:c r="J198" s="2"/>
      <x:c r="K198" s="2"/>
    </x:row>
    <x:row r="199" ht="34" customHeight="1">
      <x:c r="A199" s="8" t="str">
        <x:v>F-HEADER-2</x:v>
      </x:c>
      <x:c r="B199" s="8" t="str">
        <x:v>air</x:v>
      </x:c>
      <x:c r="C199" s="8" t="str">
        <x:v>M03 PA01</x:v>
      </x:c>
      <x:c r="D199" s="8" t="str">
        <x:v>Clamp manifold 2</x:v>
      </x:c>
      <x:c r="E199" s="22" t="n">
        <x:v>1.779</x:v>
      </x:c>
      <x:c r="F199" s="23" t="n">
        <x:v>0.2</x:v>
      </x:c>
      <x:c r="G199" s="22" t="n">
        <x:f>ROUNDUP((E199+F199)/0.05,0)*0.05</x:f>
        <x:v>2</x:v>
      </x:c>
      <x:c r="H199" s="8" t="str">
        <x:v>Push-in / bulkhead; verify port thread</x:v>
      </x:c>
      <x:c r="I199" s="2"/>
      <x:c r="J199" s="2"/>
      <x:c r="K199" s="2"/>
    </x:row>
    <x:row r="200" ht="34" customHeight="1">
      <x:c r="A200" s="9" t="str">
        <x:v>F-HEADER-3</x:v>
      </x:c>
      <x:c r="B200" s="9" t="str">
        <x:v>air</x:v>
      </x:c>
      <x:c r="C200" s="9" t="str">
        <x:v>M03 PA01</x:v>
      </x:c>
      <x:c r="D200" s="9" t="str">
        <x:v>Clamp manifold 3</x:v>
      </x:c>
      <x:c r="E200" s="21" t="n">
        <x:v>1.08</x:v>
      </x:c>
      <x:c r="F200" s="23" t="n">
        <x:v>0.2</x:v>
      </x:c>
      <x:c r="G200" s="21" t="n">
        <x:f>ROUNDUP((E200+F200)/0.05,0)*0.05</x:f>
        <x:v>1.3</x:v>
      </x:c>
      <x:c r="H200" s="9" t="str">
        <x:v>Push-in / bulkhead; verify port thread</x:v>
      </x:c>
      <x:c r="I200" s="2"/>
      <x:c r="J200" s="2"/>
      <x:c r="K200" s="2"/>
    </x:row>
    <x:row r="201" ht="34" customHeight="1">
      <x:c r="A201" s="8" t="str">
        <x:v>L-SPRAY</x:v>
      </x:c>
      <x:c r="B201" s="8" t="str">
        <x:v>fluid</x:v>
      </x:c>
      <x:c r="C201" s="8" t="str">
        <x:v>Dedicated reservoir</x:v>
      </x:c>
      <x:c r="D201" s="8" t="str">
        <x:v>SPRAY dry-break dock</x:v>
      </x:c>
      <x:c r="E201" s="22" t="n">
        <x:v>1.316</x:v>
      </x:c>
      <x:c r="F201" s="23" t="n">
        <x:v>0.2</x:v>
      </x:c>
      <x:c r="G201" s="22" t="n">
        <x:f>ROUNDUP((E201+F201)/0.05,0)*0.05</x:f>
        <x:v>1.55</x:v>
      </x:c>
      <x:c r="H201" s="8" t="str">
        <x:v>Wetted connector held for adhesive</x:v>
      </x:c>
      <x:c r="I201" s="2"/>
      <x:c r="J201" s="2"/>
      <x:c r="K201" s="2"/>
    </x:row>
    <x:row r="202" ht="34" customHeight="1">
      <x:c r="A202" s="9" t="str">
        <x:v>L-DRIP</x:v>
      </x:c>
      <x:c r="B202" s="9" t="str">
        <x:v>fluid</x:v>
      </x:c>
      <x:c r="C202" s="9" t="str">
        <x:v>Dedicated reservoir</x:v>
      </x:c>
      <x:c r="D202" s="9" t="str">
        <x:v>DRIP dry-break dock</x:v>
      </x:c>
      <x:c r="E202" s="21" t="n">
        <x:v>1.079</x:v>
      </x:c>
      <x:c r="F202" s="23" t="n">
        <x:v>0.2</x:v>
      </x:c>
      <x:c r="G202" s="21" t="n">
        <x:f>ROUNDUP((E202+F202)/0.05,0)*0.05</x:f>
        <x:v>1.3</x:v>
      </x:c>
      <x:c r="H202" s="9" t="str">
        <x:v>Wetted connector held for adhesive</x:v>
      </x:c>
      <x:c r="I202" s="2"/>
      <x:c r="J202" s="2"/>
      <x:c r="K202" s="2"/>
    </x:row>
    <x:row r="203" ht="34" customHeight="1">
      <x:c r="A203" s="8" t="str">
        <x:v>S-A double sheet</x:v>
      </x:c>
      <x:c r="B203" s="8" t="str">
        <x:v>data</x:v>
      </x:c>
      <x:c r="C203" s="8" t="str">
        <x:v>A double sheet</x:v>
      </x:c>
      <x:c r="D203" s="8" t="str">
        <x:v>Local I/O; trunk branch</x:v>
      </x:c>
      <x:c r="E203" s="22" t="n">
        <x:v>0.58</x:v>
      </x:c>
      <x:c r="F203" s="23" t="n">
        <x:v>0.2</x:v>
      </x:c>
      <x:c r="G203" s="22" t="n">
        <x:f>ROUNDUP((E203+F203)/0.05,0)*0.05</x:f>
        <x:v>0.8</x:v>
      </x:c>
      <x:c r="H203" s="8" t="str">
        <x:v>Shielded data; vendor interface</x:v>
      </x:c>
      <x:c r="I203" s="2"/>
      <x:c r="J203" s="2"/>
      <x:c r="K203" s="2"/>
    </x:row>
    <x:row r="204" ht="34" customHeight="1">
      <x:c r="A204" s="9" t="str">
        <x:v>S-B double sheet</x:v>
      </x:c>
      <x:c r="B204" s="9" t="str">
        <x:v>data</x:v>
      </x:c>
      <x:c r="C204" s="9" t="str">
        <x:v>B double sheet</x:v>
      </x:c>
      <x:c r="D204" s="9" t="str">
        <x:v>Local I/O; trunk branch</x:v>
      </x:c>
      <x:c r="E204" s="21" t="n">
        <x:v>0.58</x:v>
      </x:c>
      <x:c r="F204" s="23" t="n">
        <x:v>0.2</x:v>
      </x:c>
      <x:c r="G204" s="21" t="n">
        <x:f>ROUNDUP((E204+F204)/0.05,0)*0.05</x:f>
        <x:v>0.8</x:v>
      </x:c>
      <x:c r="H204" s="9" t="str">
        <x:v>Shielded data; vendor interface</x:v>
      </x:c>
      <x:c r="I204" s="2"/>
      <x:c r="J204" s="2"/>
      <x:c r="K204" s="2"/>
    </x:row>
    <x:row r="205" ht="34" customHeight="1">
      <x:c r="A205" s="8" t="str">
        <x:v>S-Tool rack present</x:v>
      </x:c>
      <x:c r="B205" s="8" t="str">
        <x:v>data</x:v>
      </x:c>
      <x:c r="C205" s="8" t="str">
        <x:v>Tool rack present</x:v>
      </x:c>
      <x:c r="D205" s="8" t="str">
        <x:v>Local I/O; trunk branch</x:v>
      </x:c>
      <x:c r="E205" s="22" t="n">
        <x:v>0.56</x:v>
      </x:c>
      <x:c r="F205" s="23" t="n">
        <x:v>0.2</x:v>
      </x:c>
      <x:c r="G205" s="22" t="n">
        <x:f>ROUNDUP((E205+F205)/0.05,0)*0.05</x:f>
        <x:v>0.8</x:v>
      </x:c>
      <x:c r="H205" s="8" t="str">
        <x:v>Shielded data; vendor interface</x:v>
      </x:c>
      <x:c r="I205" s="2"/>
      <x:c r="J205" s="2"/>
      <x:c r="K205" s="2"/>
    </x:row>
    <x:row r="206" ht="34" customHeight="1">
      <x:c r="A206" s="9" t="str">
        <x:v>S-Cover 1 closed</x:v>
      </x:c>
      <x:c r="B206" s="9" t="str">
        <x:v>data</x:v>
      </x:c>
      <x:c r="C206" s="9" t="str">
        <x:v>Cover 1 closed</x:v>
      </x:c>
      <x:c r="D206" s="9" t="str">
        <x:v>Local I/O; trunk branch</x:v>
      </x:c>
      <x:c r="E206" s="21" t="n">
        <x:v>0.24</x:v>
      </x:c>
      <x:c r="F206" s="23" t="n">
        <x:v>0.2</x:v>
      </x:c>
      <x:c r="G206" s="21" t="n">
        <x:f>ROUNDUP((E206+F206)/0.05,0)*0.05</x:f>
        <x:v>0.45</x:v>
      </x:c>
      <x:c r="H206" s="9" t="str">
        <x:v>Shielded data; vendor interface</x:v>
      </x:c>
      <x:c r="I206" s="2"/>
      <x:c r="J206" s="2"/>
      <x:c r="K206" s="2"/>
    </x:row>
    <x:row r="207" ht="34" customHeight="1">
      <x:c r="A207" s="8" t="str">
        <x:v>S-Cover 2 closed</x:v>
      </x:c>
      <x:c r="B207" s="8" t="str">
        <x:v>data</x:v>
      </x:c>
      <x:c r="C207" s="8" t="str">
        <x:v>Cover 2 closed</x:v>
      </x:c>
      <x:c r="D207" s="8" t="str">
        <x:v>Local I/O; trunk branch</x:v>
      </x:c>
      <x:c r="E207" s="22" t="n">
        <x:v>0.24</x:v>
      </x:c>
      <x:c r="F207" s="23" t="n">
        <x:v>0.2</x:v>
      </x:c>
      <x:c r="G207" s="22" t="n">
        <x:f>ROUNDUP((E207+F207)/0.05,0)*0.05</x:f>
        <x:v>0.45</x:v>
      </x:c>
      <x:c r="H207" s="8" t="str">
        <x:v>Shielded data; vendor interface</x:v>
      </x:c>
      <x:c r="I207" s="2"/>
      <x:c r="J207" s="2"/>
      <x:c r="K207" s="2"/>
    </x:row>
    <x:row r="208" ht="34" customHeight="1">
      <x:c r="A208" s="9" t="str">
        <x:v>S-Cover 3 closed</x:v>
      </x:c>
      <x:c r="B208" s="9" t="str">
        <x:v>data</x:v>
      </x:c>
      <x:c r="C208" s="9" t="str">
        <x:v>Cover 3 closed</x:v>
      </x:c>
      <x:c r="D208" s="9" t="str">
        <x:v>Local I/O; trunk branch</x:v>
      </x:c>
      <x:c r="E208" s="21" t="n">
        <x:v>0.24</x:v>
      </x:c>
      <x:c r="F208" s="23" t="n">
        <x:v>0.2</x:v>
      </x:c>
      <x:c r="G208" s="21" t="n">
        <x:f>ROUNDUP((E208+F208)/0.05,0)*0.05</x:f>
        <x:v>0.45</x:v>
      </x:c>
      <x:c r="H208" s="9" t="str">
        <x:v>Shielded data; vendor interface</x:v>
      </x:c>
      <x:c r="I208" s="2"/>
      <x:c r="J208" s="2"/>
      <x:c r="K208" s="2"/>
    </x:row>
    <x:row r="209" ht="34" customHeight="1">
      <x:c r="A209" s="8" t="str">
        <x:v>S-Cover 4 closed</x:v>
      </x:c>
      <x:c r="B209" s="8" t="str">
        <x:v>data</x:v>
      </x:c>
      <x:c r="C209" s="8" t="str">
        <x:v>Cover 4 closed</x:v>
      </x:c>
      <x:c r="D209" s="8" t="str">
        <x:v>Local I/O; trunk branch</x:v>
      </x:c>
      <x:c r="E209" s="22" t="n">
        <x:v>0.24</x:v>
      </x:c>
      <x:c r="F209" s="23" t="n">
        <x:v>0.2</x:v>
      </x:c>
      <x:c r="G209" s="22" t="n">
        <x:f>ROUNDUP((E209+F209)/0.05,0)*0.05</x:f>
        <x:v>0.45</x:v>
      </x:c>
      <x:c r="H209" s="8" t="str">
        <x:v>Shielded data; vendor interface</x:v>
      </x:c>
      <x:c r="I209" s="2"/>
      <x:c r="J209" s="2"/>
      <x:c r="K209" s="2"/>
    </x:row>
    <x:row r="21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</x:row>
    <x:row r="21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</x:row>
    <x:row r="212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</x:row>
  </x:sheetData>
  <x:pageMargins left="0.7" right="0.7" top="0.75" bottom="0.75" header="0.3" footer="0.3"/>
  <x:drawing xmlns:r="http://schemas.openxmlformats.org/officeDocument/2006/relationships" r:id="R82ea3043f32f4292"/>
</x:worksheet>
</file>

<file path=xl/worksheets/sheet4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46" hidden="0" customWidth="1"/>
    <x:col min="2" max="2" width="15" hidden="0" customWidth="1"/>
    <x:col min="3" max="3" width="12" hidden="0" customWidth="1"/>
    <x:col min="4" max="4" width="15" hidden="0" customWidth="1"/>
    <x:col min="5" max="5" width="68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>
      <x:c r="A2" s="2"/>
      <x:c r="B2" s="3" t="str">
        <x:v>AETEC model quantities Rev G</x:v>
      </x:c>
      <x:c r="C2" s="2"/>
      <x:c r="D2" s="2"/>
      <x:c r="E2" s="2"/>
      <x:c r="F2" s="2"/>
      <x:c r="G2" s="2"/>
      <x:c r="H2" s="2"/>
      <x:c r="I2" s="2"/>
      <x:c r="J2" s="2"/>
      <x:c r="K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</x:row>
    <x:row r="4">
      <x:c r="A4" s="4"/>
      <x:c r="B4" s="4"/>
      <x:c r="C4" s="4"/>
      <x:c r="D4" s="4"/>
      <x:c r="E4" s="4"/>
      <x:c r="F4" s="2"/>
      <x:c r="G4" s="2"/>
      <x:c r="H4" s="2"/>
      <x:c r="I4" s="2"/>
      <x:c r="J4" s="2"/>
      <x:c r="K4" s="2"/>
    </x:row>
    <x:row r="5" ht="30" customHeight="1">
      <x:c r="A5" s="7" t="str">
        <x:v>Item</x:v>
      </x:c>
      <x:c r="B5" s="7" t="str">
        <x:v>Model qty</x:v>
      </x:c>
      <x:c r="C5" s="7" t="str">
        <x:v>Spares</x:v>
      </x:c>
      <x:c r="D5" s="7" t="str">
        <x:v>Order qty</x:v>
      </x:c>
      <x:c r="E5" s="7" t="str">
        <x:v>Qualification</x:v>
      </x:c>
      <x:c r="F5" s="2"/>
      <x:c r="G5" s="2"/>
      <x:c r="H5" s="2"/>
      <x:c r="I5" s="2"/>
      <x:c r="J5" s="2"/>
      <x:c r="K5" s="2"/>
    </x:row>
    <x:row r="6" ht="34" customHeight="1">
      <x:c r="A6" s="9" t="str">
        <x:v>Fastener M6 x 20 with washer</x:v>
      </x:c>
      <x:c r="B6" s="9" t="n">
        <x:v>48</x:v>
      </x:c>
      <x:c r="C6" s="26" t="n">
        <x:v>0.1</x:v>
      </x:c>
      <x:c r="D6" s="9" t="n">
        <x:f>ROUNDUP(B6*(1+C6),0)</x:f>
        <x:v>53</x:v>
      </x:c>
      <x:c r="E6" s="9" t="str">
        <x:v>External modeled fastener assemblies; verify grip and thread length</x:v>
      </x:c>
      <x:c r="F6" s="2"/>
      <x:c r="G6" s="2"/>
      <x:c r="H6" s="2"/>
      <x:c r="I6" s="2"/>
      <x:c r="J6" s="2"/>
      <x:c r="K6" s="2"/>
    </x:row>
    <x:row r="7" ht="34" customHeight="1">
      <x:c r="A7" s="8" t="str">
        <x:v>Fastener M8 x 20 with washer</x:v>
      </x:c>
      <x:c r="B7" s="8" t="n">
        <x:v>144</x:v>
      </x:c>
      <x:c r="C7" s="26" t="n">
        <x:v>0.1</x:v>
      </x:c>
      <x:c r="D7" s="8" t="n">
        <x:f>ROUNDUP(B7*(1+C7),0)</x:f>
        <x:v>159</x:v>
      </x:c>
      <x:c r="E7" s="8" t="str">
        <x:v>External modeled fastener assemblies; verify grip and thread length</x:v>
      </x:c>
      <x:c r="F7" s="2"/>
      <x:c r="G7" s="2"/>
      <x:c r="H7" s="2"/>
      <x:c r="I7" s="2"/>
      <x:c r="J7" s="2"/>
      <x:c r="K7" s="2"/>
    </x:row>
    <x:row r="8" ht="34" customHeight="1">
      <x:c r="A8" s="9" t="str">
        <x:v>Fastener M10 x 20 with washer</x:v>
      </x:c>
      <x:c r="B8" s="9" t="n">
        <x:v>88</x:v>
      </x:c>
      <x:c r="C8" s="26" t="n">
        <x:v>0.1</x:v>
      </x:c>
      <x:c r="D8" s="9" t="n">
        <x:f>ROUNDUP(B8*(1+C8),0)</x:f>
        <x:v>97</x:v>
      </x:c>
      <x:c r="E8" s="9" t="str">
        <x:v>External modeled fastener assemblies; verify grip and thread length</x:v>
      </x:c>
      <x:c r="F8" s="2"/>
      <x:c r="G8" s="2"/>
      <x:c r="H8" s="2"/>
      <x:c r="I8" s="2"/>
      <x:c r="J8" s="2"/>
      <x:c r="K8" s="2"/>
    </x:row>
    <x:row r="9" ht="34" customHeight="1">
      <x:c r="A9" s="8" t="str">
        <x:v>Profile 80 x 80, cut 1230 mm</x:v>
      </x:c>
      <x:c r="B9" s="8" t="n">
        <x:v>6</x:v>
      </x:c>
      <x:c r="C9" s="26" t="n">
        <x:v>0</x:v>
      </x:c>
      <x:c r="D9" s="8" t="n">
        <x:f>ROUNDUP(B9*(1+C9),0)</x:f>
        <x:v>6</x:v>
      </x:c>
      <x:c r="E9" s="8" t="str">
        <x:v>Supplier section and joint load release required</x:v>
      </x:c>
      <x:c r="F9" s="2"/>
      <x:c r="G9" s="2"/>
      <x:c r="H9" s="2"/>
      <x:c r="I9" s="2"/>
      <x:c r="J9" s="2"/>
      <x:c r="K9" s="2"/>
    </x:row>
    <x:row r="10" ht="34" customHeight="1">
      <x:c r="A10" s="9" t="str">
        <x:v>Profile 80 x 80, cut 1030 mm</x:v>
      </x:c>
      <x:c r="B10" s="9" t="n">
        <x:v>6</x:v>
      </x:c>
      <x:c r="C10" s="26" t="n">
        <x:v>0</x:v>
      </x:c>
      <x:c r="D10" s="9" t="n">
        <x:f>ROUNDUP(B10*(1+C10),0)</x:f>
        <x:v>6</x:v>
      </x:c>
      <x:c r="E10" s="9" t="str">
        <x:v>Supplier section and joint load release required</x:v>
      </x:c>
      <x:c r="F10" s="2"/>
      <x:c r="G10" s="2"/>
      <x:c r="H10" s="2"/>
      <x:c r="I10" s="2"/>
      <x:c r="J10" s="2"/>
      <x:c r="K10" s="2"/>
    </x:row>
    <x:row r="11" ht="34" customHeight="1">
      <x:c r="A11" s="8" t="str">
        <x:v>Profile 80 x 80, cut 1110 mm</x:v>
      </x:c>
      <x:c r="B11" s="8" t="n">
        <x:v>6</x:v>
      </x:c>
      <x:c r="C11" s="26" t="n">
        <x:v>0</x:v>
      </x:c>
      <x:c r="D11" s="8" t="n">
        <x:f>ROUNDUP(B11*(1+C11),0)</x:f>
        <x:v>6</x:v>
      </x:c>
      <x:c r="E11" s="8" t="str">
        <x:v>Supplier section and joint load release required</x:v>
      </x:c>
      <x:c r="F11" s="2"/>
      <x:c r="G11" s="2"/>
      <x:c r="H11" s="2"/>
      <x:c r="I11" s="2"/>
      <x:c r="J11" s="2"/>
      <x:c r="K11" s="2"/>
    </x:row>
    <x:row r="12" ht="34" customHeight="1">
      <x:c r="A12" s="9" t="str">
        <x:v>Profile 80 x 80, cut 870 mm</x:v>
      </x:c>
      <x:c r="B12" s="9" t="n">
        <x:v>6</x:v>
      </x:c>
      <x:c r="C12" s="26" t="n">
        <x:v>0</x:v>
      </x:c>
      <x:c r="D12" s="9" t="n">
        <x:f>ROUNDUP(B12*(1+C12),0)</x:f>
        <x:v>6</x:v>
      </x:c>
      <x:c r="E12" s="9" t="str">
        <x:v>Supplier section and joint load release required</x:v>
      </x:c>
      <x:c r="F12" s="2"/>
      <x:c r="G12" s="2"/>
      <x:c r="H12" s="2"/>
      <x:c r="I12" s="2"/>
      <x:c r="J12" s="2"/>
      <x:c r="K12" s="2"/>
    </x:row>
    <x:row r="13" ht="34" customHeight="1">
      <x:c r="A13" s="8" t="str">
        <x:v>Profile 80 x 80, cut 1070 mm</x:v>
      </x:c>
      <x:c r="B13" s="8" t="n">
        <x:v>6</x:v>
      </x:c>
      <x:c r="C13" s="26" t="n">
        <x:v>0</x:v>
      </x:c>
      <x:c r="D13" s="8" t="n">
        <x:f>ROUNDUP(B13*(1+C13),0)</x:f>
        <x:v>6</x:v>
      </x:c>
      <x:c r="E13" s="8" t="str">
        <x:v>Supplier section and joint load release required</x:v>
      </x:c>
      <x:c r="F13" s="2"/>
      <x:c r="G13" s="2"/>
      <x:c r="H13" s="2"/>
      <x:c r="I13" s="2"/>
      <x:c r="J13" s="2"/>
      <x:c r="K13" s="2"/>
    </x:row>
    <x:row r="14" ht="34" customHeight="1">
      <x:c r="A14" s="9" t="str">
        <x:v>Profile 80 x 80, cut 610 mm</x:v>
      </x:c>
      <x:c r="B14" s="9" t="n">
        <x:v>6</x:v>
      </x:c>
      <x:c r="C14" s="26" t="n">
        <x:v>0</x:v>
      </x:c>
      <x:c r="D14" s="9" t="n">
        <x:f>ROUNDUP(B14*(1+C14),0)</x:f>
        <x:v>6</x:v>
      </x:c>
      <x:c r="E14" s="9" t="str">
        <x:v>Supplier section and joint load release required</x:v>
      </x:c>
      <x:c r="F14" s="2"/>
      <x:c r="G14" s="2"/>
      <x:c r="H14" s="2"/>
      <x:c r="I14" s="2"/>
      <x:c r="J14" s="2"/>
      <x:c r="K14" s="2"/>
    </x:row>
    <x:row r="15" ht="34" customHeight="1">
      <x:c r="A15" s="8" t="str">
        <x:v>Profile 80 x 80, cut 1150 mm</x:v>
      </x:c>
      <x:c r="B15" s="8" t="n">
        <x:v>3</x:v>
      </x:c>
      <x:c r="C15" s="26" t="n">
        <x:v>0</x:v>
      </x:c>
      <x:c r="D15" s="8" t="n">
        <x:f>ROUNDUP(B15*(1+C15),0)</x:f>
        <x:v>3</x:v>
      </x:c>
      <x:c r="E15" s="8" t="str">
        <x:v>Supplier section and joint load release required</x:v>
      </x:c>
      <x:c r="F15" s="2"/>
      <x:c r="G15" s="2"/>
      <x:c r="H15" s="2"/>
      <x:c r="I15" s="2"/>
      <x:c r="J15" s="2"/>
      <x:c r="K15" s="2"/>
    </x:row>
    <x:row r="16" ht="34" customHeight="1">
      <x:c r="A16" s="9" t="str">
        <x:v>Profile 80 x 80, cut 680 mm</x:v>
      </x:c>
      <x:c r="B16" s="9" t="n">
        <x:v>2</x:v>
      </x:c>
      <x:c r="C16" s="26" t="n">
        <x:v>0</x:v>
      </x:c>
      <x:c r="D16" s="9" t="n">
        <x:f>ROUNDUP(B16*(1+C16),0)</x:f>
        <x:v>2</x:v>
      </x:c>
      <x:c r="E16" s="9" t="str">
        <x:v>Supplier section and joint load release required</x:v>
      </x:c>
      <x:c r="F16" s="2"/>
      <x:c r="G16" s="2"/>
      <x:c r="H16" s="2"/>
      <x:c r="I16" s="2"/>
      <x:c r="J16" s="2"/>
      <x:c r="K16" s="2"/>
    </x:row>
    <x:row r="17" ht="34" customHeight="1">
      <x:c r="A17" s="8" t="str">
        <x:v>Profile 80 x 80, cut 800 mm</x:v>
      </x:c>
      <x:c r="B17" s="8" t="n">
        <x:v>2</x:v>
      </x:c>
      <x:c r="C17" s="26" t="n">
        <x:v>0</x:v>
      </x:c>
      <x:c r="D17" s="8" t="n">
        <x:f>ROUNDUP(B17*(1+C17),0)</x:f>
        <x:v>2</x:v>
      </x:c>
      <x:c r="E17" s="8" t="str">
        <x:v>Supplier section and joint load release required</x:v>
      </x:c>
      <x:c r="F17" s="2"/>
      <x:c r="G17" s="2"/>
      <x:c r="H17" s="2"/>
      <x:c r="I17" s="2"/>
      <x:c r="J17" s="2"/>
      <x:c r="K17" s="2"/>
    </x:row>
    <x:row r="18" ht="34" customHeight="1">
      <x:c r="A18" s="9" t="str">
        <x:v>Profile 80 x 80, cut 940 mm</x:v>
      </x:c>
      <x:c r="B18" s="9" t="n">
        <x:v>1</x:v>
      </x:c>
      <x:c r="C18" s="26" t="n">
        <x:v>0</x:v>
      </x:c>
      <x:c r="D18" s="9" t="n">
        <x:f>ROUNDUP(B18*(1+C18),0)</x:f>
        <x:v>1</x:v>
      </x:c>
      <x:c r="E18" s="9" t="str">
        <x:v>Supplier section and joint load release required</x:v>
      </x:c>
      <x:c r="F18" s="2"/>
      <x:c r="G18" s="2"/>
      <x:c r="H18" s="2"/>
      <x:c r="I18" s="2"/>
      <x:c r="J18" s="2"/>
      <x:c r="K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</x:row>
  </x:sheetData>
  <x:pageMargins left="0.7" right="0.7" top="0.75" bottom="0.75" header="0.3" footer="0.3"/>
  <x:drawing xmlns:r="http://schemas.openxmlformats.org/officeDocument/2006/relationships" r:id="R7b928cc2e01841a7"/>
</x:worksheet>
</file>